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GSO\Desktop\"/>
    </mc:Choice>
  </mc:AlternateContent>
  <xr:revisionPtr revIDLastSave="0" documentId="8_{97632F90-8460-4361-BAC1-DE09AA2B14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rm 14a - SPP Office" sheetId="1" r:id="rId1"/>
    <sheet name="FDPP LICENSE" sheetId="2" state="veryHidden" r:id="rId2"/>
    <sheet name="Form 14b - SPP Summary" sheetId="3" r:id="rId3"/>
  </sheets>
  <definedNames>
    <definedName name="_xlnm._FilterDatabase" localSheetId="0" hidden="1">'Form 14a - SPP Office'!$A$10:$N$67</definedName>
  </definedNames>
  <calcPr calcId="181029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11" i="1"/>
</calcChain>
</file>

<file path=xl/sharedStrings.xml><?xml version="1.0" encoding="utf-8"?>
<sst xmlns="http://schemas.openxmlformats.org/spreadsheetml/2006/main" count="424" uniqueCount="198">
  <si>
    <t>FDP Form 14a - Supplemental Procurement Plan, by Office or Department</t>
  </si>
  <si>
    <t>SUPPLEMENTAL PROCUREMENT PLAN</t>
  </si>
  <si>
    <t>REGION:</t>
  </si>
  <si>
    <t>REGION III - CENTRAL LUZON</t>
  </si>
  <si>
    <t>CALENDAR YEAR:</t>
  </si>
  <si>
    <t>PROVINCE:</t>
  </si>
  <si>
    <t>PAMPANGA</t>
  </si>
  <si>
    <t>CITY/MUNICIPALITY:</t>
  </si>
  <si>
    <t>CITY OF SAN FERNANDO (Capital)</t>
  </si>
  <si>
    <t>Code (PAP)</t>
  </si>
  <si>
    <t>Procurement
Project</t>
  </si>
  <si>
    <t>PMO/
End-User</t>
  </si>
  <si>
    <t>Is this an Early Procurement Activity? (Yes/No)</t>
  </si>
  <si>
    <t>Mode of Procurement</t>
  </si>
  <si>
    <t>Schedule for Each Procurement Activity</t>
  </si>
  <si>
    <t>Source of Funds</t>
  </si>
  <si>
    <t>Estimated Budget (PhP)</t>
  </si>
  <si>
    <t>Remarks
(brief description of Project)</t>
  </si>
  <si>
    <t>Advertisement/Posting of IB/REI</t>
  </si>
  <si>
    <t>Submission/Opening of Bids</t>
  </si>
  <si>
    <t>Notice of Award</t>
  </si>
  <si>
    <t>Contract Signing</t>
  </si>
  <si>
    <t>Total</t>
  </si>
  <si>
    <t>MOOE</t>
  </si>
  <si>
    <t>CO</t>
  </si>
  <si>
    <t>This is to certify that the above supplemental  procurement plan is in accordance with the objective of this Office.</t>
  </si>
  <si>
    <t>Prepared  by:</t>
  </si>
  <si>
    <t>Approved by:</t>
  </si>
  <si>
    <t xml:space="preserve">                    BAC, Head Secretariat</t>
  </si>
  <si>
    <t>Head of Procuring Entity/LCE</t>
  </si>
  <si>
    <t>CAUTION:</t>
  </si>
  <si>
    <t>TO REDUCE THE RISK OF UPLOADING WRONG TEMPLATE FOR THIS DOCUMENT, DO NOT EDIT/DELETE THIS SHEET.</t>
  </si>
  <si>
    <t>FROM:</t>
  </si>
  <si>
    <t>FDPP TEAM</t>
  </si>
  <si>
    <t>v3</t>
  </si>
  <si>
    <t>FDPP Form 14b - Supplemental Procurement Plan or Procurement List, Summary</t>
  </si>
  <si>
    <t>Summary by Office</t>
  </si>
  <si>
    <t>Department</t>
  </si>
  <si>
    <t xml:space="preserve">  Head of Department / Office</t>
  </si>
  <si>
    <t>Total Cost</t>
  </si>
  <si>
    <t>Prepared By:</t>
  </si>
  <si>
    <t>Approved By:</t>
  </si>
  <si>
    <t>Head, BAC Secretariat</t>
  </si>
  <si>
    <t>Local Chief Executive</t>
  </si>
  <si>
    <t>2023-02576</t>
  </si>
  <si>
    <t>CEO</t>
  </si>
  <si>
    <t>Competitive Bidding</t>
  </si>
  <si>
    <t>General Fund</t>
  </si>
  <si>
    <t>2023-02520</t>
  </si>
  <si>
    <t>CPDCO</t>
  </si>
  <si>
    <t>2023-00557</t>
  </si>
  <si>
    <t>CHRMO</t>
  </si>
  <si>
    <t>Small Value</t>
  </si>
  <si>
    <t>Consultancy Services for the Engagement of Third-Party Service Provider forthe Implementation of theCommunity-BasedMonitoring System(CBMS) in the City of SanFernando, Pampanga</t>
  </si>
  <si>
    <t>Supply and Delivery of Materials/Supplies to beused for the physicalarrangements/set-up duringthe PRAISE Awarding onSeptember 2023 in the Cityof San Fernando, Pampanga</t>
  </si>
  <si>
    <t>2023-00558</t>
  </si>
  <si>
    <t>Supply and Delivery ofPlastic Certificate Holdersto be used for the PRAISEAwarding on September2023 in the City of SanFernando, Pampanga</t>
  </si>
  <si>
    <t>Shopping</t>
  </si>
  <si>
    <t>2023-00559</t>
  </si>
  <si>
    <t>Supply and Delivery ofTokens to be used for thePRAISE Awarding onSeptember 2023 in the Cityof San Fernando, Pampanga</t>
  </si>
  <si>
    <t>2023-00566</t>
  </si>
  <si>
    <t>Supply and Delivery ofMeals to be served for thePRAISE AwardingCeremony on November2023 in the City of SanFernando,</t>
  </si>
  <si>
    <t>2023-00567</t>
  </si>
  <si>
    <t>Contract of Service for thePhysical Arrangement to beused for the PRAISEAwarding on November2023 in the City of SanFernando, Pampanga</t>
  </si>
  <si>
    <t>2023-00568</t>
  </si>
  <si>
    <t>Supply and Delivery ofTokens to be given to theLoyalty Awardees for theyear 2023 in the City of SanFernando, Pampanga</t>
  </si>
  <si>
    <t>2023-00584</t>
  </si>
  <si>
    <t>Contract of Service for thePhysical Arrangement forLoyalty Awardees 2023 inthe City of San Fernando,Pampanga</t>
  </si>
  <si>
    <t>2023-02384</t>
  </si>
  <si>
    <t>Labor and Materials for theClearing, Desilting andDeclogging of Waterways(Juliana Creek) at Juliana</t>
  </si>
  <si>
    <t>2023-02385</t>
  </si>
  <si>
    <t>Labor and Materials for theClearing, Desilting andDeclogging of Waterways(PLDT to Kellys) at Sto.Niño, City of San Fernando,Pampanga</t>
  </si>
  <si>
    <t>2023-02386</t>
  </si>
  <si>
    <t>Labor and Materials for theClearing, Desilting andDeclogging of Waterways (Baluyut Bridge to San FdoArc. San Nicolas) at Sta.Lucia to San Nicolas , Cityof San Fernando, Pampanga</t>
  </si>
  <si>
    <t>2023-02387</t>
  </si>
  <si>
    <t>Labor and Materials for theClearing, Desilting andDeclogging of Waterways(San Fdo. Lubao Rd. to O.GRoad) at San Juan, City ofSan Fernando, Pampanga</t>
  </si>
  <si>
    <t>2023-02388</t>
  </si>
  <si>
    <t>Labor and Materials for theClearing, Desilting andDeclogging of Waterways(Maligaya Village toVistarica) at Dolores, Cityof San Fernando, Pampanga</t>
  </si>
  <si>
    <t>2023-02389</t>
  </si>
  <si>
    <t>Labor and Materials for theClearing, Desilting andDeclogging of Waterways(7-11 to Prime Water) atLourdes, City of SanFernando, Pampanga</t>
  </si>
  <si>
    <t>2023-02390</t>
  </si>
  <si>
    <t>Labor and Materials for theClearing, Desilting andDeclogging of Waterways(Diosdado MacapagalGovernment Center) atMaimpis, City of SanFernando, Pampanga</t>
  </si>
  <si>
    <t>2023-02391</t>
  </si>
  <si>
    <t>Labor and Materials for theClearing, Desilting andDeclogging of Waterways(Olivas Creek) at SanNicolas, City of SanFernando, Pampanga</t>
  </si>
  <si>
    <t>2023-02392</t>
  </si>
  <si>
    <t>Labor and Materials for theClearing, Desilting andDeclogging of Waterways(Assumption Creek) at DelPilar, City of San Fernando,Pampanga</t>
  </si>
  <si>
    <t>2023-02395</t>
  </si>
  <si>
    <t>Labor and Materials for theClearing, Desilting andDeclogging of Waterways(St. Jude Phase III and IV)at San Agustin, City of SanFernando, Pampanga</t>
  </si>
  <si>
    <t>2023-02289</t>
  </si>
  <si>
    <t>Labor and Materials for theThermoplastic PavementMarkings along ManilaNorth Road, City of SanFernando, Pampanga</t>
  </si>
  <si>
    <t>2023-02288</t>
  </si>
  <si>
    <t>Labor and Materials for theConstruction/Improvementof Lined Canal at San Fernando Heights, Malpitic,City of San Fernando,Pampanga</t>
  </si>
  <si>
    <t>2023-02220</t>
  </si>
  <si>
    <t>Labor and Materials for theConstruction of LinedCanal at San Pedro and Sta.Lucia, City of SanFernando, Pampanga</t>
  </si>
  <si>
    <t>2023-02226</t>
  </si>
  <si>
    <t>Labor and Materials for theRepair/Improvement ofBreastfeeding Station atCHO Building A. ConsunjiSt., Sto. Rosario, City ofSan Fernando, Pampanga</t>
  </si>
  <si>
    <t>2023-03240</t>
  </si>
  <si>
    <t>Supply andDelivery of PlumbingMaterials to be used for theReplacement of WaterSupply System of differentOffices in the City of SanFernando, Pampanga</t>
  </si>
  <si>
    <t>2023-02465</t>
  </si>
  <si>
    <t>Contract of Service for thedisposal of residual waste toSanitary Landfill for 2ndSemester of 2023 of theCity Environment andNatural Resources Office inthe City of San Fernando,Pampanga</t>
  </si>
  <si>
    <t>2023-03130</t>
  </si>
  <si>
    <t>Contract of Service for theTreatment and Disposal ofHazardous Waste in theCity of San Fernando,Pampanga to AccreditedTreatment Centers</t>
  </si>
  <si>
    <t>CENRO</t>
  </si>
  <si>
    <t>2023-02259</t>
  </si>
  <si>
    <t>Consultancy Services forthe Crafting of Traffic</t>
  </si>
  <si>
    <t>CPOSCO</t>
  </si>
  <si>
    <t>2023-03098</t>
  </si>
  <si>
    <t>Supply and Delivery of ICTEquipment to be used bythe different offices of theCity Government of SanFernando, Pampanga</t>
  </si>
  <si>
    <t>CICTO</t>
  </si>
  <si>
    <t>2023-03099</t>
  </si>
  <si>
    <t>2023-03214</t>
  </si>
  <si>
    <t>Contract of Service for theProvision of JanitorialServices from November toDecember 2023 of the CityCollege of San Fernando,Pampanga</t>
  </si>
  <si>
    <t>CCSF</t>
  </si>
  <si>
    <t>Direct Contracting</t>
  </si>
  <si>
    <t>2023-03247</t>
  </si>
  <si>
    <t>Contract of Service for theProvision of SecurityServices from November toDecember 2023 of the CityCollege of San Fernando,Pampanga</t>
  </si>
  <si>
    <t>023-03037</t>
  </si>
  <si>
    <t>Supply and Delivery ofAdditional IT Equipment tobe used at the ComputerLaboratory of the CityCollege of San FernandoPampanga</t>
  </si>
  <si>
    <t>2023-03302</t>
  </si>
  <si>
    <t>Supply, Delivery andInstallation of various ITEquipment for the DigitalClassroom of the New CityCollege Building in the Cityof San Fernando, Pampanga</t>
  </si>
  <si>
    <t>Supply, Delivery and Installation of SolarPowered Road EdgeIllumination at Telabastaganto Saguin, Mc ArthurHighway, City of SanFernando, Pampanga</t>
  </si>
  <si>
    <t>2023-03527</t>
  </si>
  <si>
    <t>Supply and Delivery ofAdditional Common UsedOffice Supplies to be usedat the Office of theSangguniang Panlungsod inthe City of San Fernando,Pampanga</t>
  </si>
  <si>
    <t>OSP</t>
  </si>
  <si>
    <t>2023-03522</t>
  </si>
  <si>
    <t>Printing and Delivery ofBrochure to be used for theInformation Disseminationof the Office of theSangguniang Panlungsod inthe City of San Fernando,Pampanga</t>
  </si>
  <si>
    <t>2023-03523</t>
  </si>
  <si>
    <t>Printing and Delivery ofPosters to be used at theOffice of the SangguniangPanlungsod in the City ofSan Fernando, Pampanga</t>
  </si>
  <si>
    <t>2023-03521</t>
  </si>
  <si>
    <t>Printing and Delivery ofSolid Waste ManagementPoster to be used for theInformation Disseminationof the Office of theSangguniang Panlungsod inthe City of San Fernando,Pampanga</t>
  </si>
  <si>
    <t>2023-03516</t>
  </si>
  <si>
    <t>Supply and Delivery ofCustomized CertificateJacket to be used at theOffice of the SangguniangPanlungsod in the City ofSan Fernando, Pampanga</t>
  </si>
  <si>
    <t>2023-03257</t>
  </si>
  <si>
    <t>Supply and Delivery ofTokens to be given duringthe Cooperative Year - EndAssessment on December2023 in the City of SanFernando Pampanga</t>
  </si>
  <si>
    <t>CAVO</t>
  </si>
  <si>
    <t>2023-00776</t>
  </si>
  <si>
    <t>Supply and Delivery of PostOperation Drugs/Treatmentto be used for the Spayingand Neuter for the WorldRabies Day 2023 in the Cityof San Fernando, Pampanga</t>
  </si>
  <si>
    <t>2023-00693</t>
  </si>
  <si>
    <t>Supply and Delivery ofMeals to be served duringthe Spaying and Neuter forWorld Rabies Day onSeptember 2023 in the Cityof San Fernando, Pampanga</t>
  </si>
  <si>
    <t>2023-00733</t>
  </si>
  <si>
    <t>Supply and Delivery ofTokens for the SurgeonVolunteers during Spayingand Neuter under theprogram of World RabiesDay 2023 in the City of SanFernando, Pampanga</t>
  </si>
  <si>
    <t>2023-02698</t>
  </si>
  <si>
    <t>Supply and Delivery ofTokens for the GuestSpeaker during the Seminarof Rabies AwarenessCampaign for 2023 in theCity of San FernandoPampanga</t>
  </si>
  <si>
    <t>2023-02695</t>
  </si>
  <si>
    <t>Supply and Delivery ofMeals to be served for theSeminar of RabiesAwareness Campaign for2023 in the City of SanFernando Pampanga</t>
  </si>
  <si>
    <t>2023-02745</t>
  </si>
  <si>
    <t>Supply and Delivery ofSupplies/Materials to beused for Askal Operation inthe City of San Fernando,Pampanga</t>
  </si>
  <si>
    <t>2023-02747</t>
  </si>
  <si>
    <t>Supply and Delivery ofSyringe to be used for theAskal Operation 2023 in theCity of San Fernando,Pampanga</t>
  </si>
  <si>
    <t>2023-02748</t>
  </si>
  <si>
    <t>Supply and Delivery ofVeterinary Drugs andMedicines to be used for theAskal Operation 2023 in theCity of San Fernando,Pampanga</t>
  </si>
  <si>
    <t>2023-02746</t>
  </si>
  <si>
    <t>Supply and Delivery of DogFood to be used for theAskal Operation 2023 in theCity of San Fernando,Pampanga</t>
  </si>
  <si>
    <t>2023-02445</t>
  </si>
  <si>
    <t>Supply and Delivery ofFour (4) Units Brand NewPassenger Van forAdministrative MobilityPurposes and Transport ofCity Government Personnelin the City of San Fernando,Pampanga</t>
  </si>
  <si>
    <t>CGSO</t>
  </si>
  <si>
    <t>2023-02446</t>
  </si>
  <si>
    <t>Supply and Delivery of One(1) Unit Brand New MiniBus (29-Seater) to be usedfor the Transport of CityGovernment Personnel inthe City of San Fernando,Pampanga</t>
  </si>
  <si>
    <t>2023-02447</t>
  </si>
  <si>
    <t>Supply and Delivery ofThree (3) Units Brand NewPatrol Cars to be used asPatrol Service Vehicle ofthe PNP in the City of SanFernando, Pampanga</t>
  </si>
  <si>
    <t>2023-02448</t>
  </si>
  <si>
    <t>Supply and Delivery of One(1) Unit Brand New Van tobe used for Administrativeand Mobility Purposes toVarious Program of the CityGovernment in the City ofSan Fernando, Pampanga</t>
  </si>
  <si>
    <t>2023-02449</t>
  </si>
  <si>
    <t>Supply and Delivery ofThirteen (13) Units Brand New Van to be used byvarious Barangays indelivering of services in theCity of San Fernando,Pampanga</t>
  </si>
  <si>
    <t>2023-02450</t>
  </si>
  <si>
    <t>Supply and Delivery of Six(6) Units Brand New Pick-up A/T to be used asService Vehicle of the SPMembers in the City of SanFernando, Pampanga</t>
  </si>
  <si>
    <t>2023-02451</t>
  </si>
  <si>
    <t>Supply and Delivery ofEight (8) Units Multi-Purpose Vehicle forAdministrative &amp; MobilityPurposes in the City of SanFernando, Pampanga</t>
  </si>
  <si>
    <t>2023-02452</t>
  </si>
  <si>
    <t>Supply and Delivery of One(1) Unit Brand New SportUtility Vehicle A/T to beused as Service Vehicle ofthe City Vice Mayor'sOffice in the City of SanFernando, Pampanga</t>
  </si>
  <si>
    <t>2023-02453</t>
  </si>
  <si>
    <t>Supply and Delivery of One(1) Unit Brand NewSpecific Purpose Vehicle(Delivery Van) to be usedfor Administrative Purposesof the City Government inthe City of San Fernando,Pampanga</t>
  </si>
  <si>
    <t>City Agriculture and Veterinary Office</t>
  </si>
  <si>
    <t>City College of San Fernando</t>
  </si>
  <si>
    <t>City Environment and Natural Resources Office</t>
  </si>
  <si>
    <t>City Engineer's Office</t>
  </si>
  <si>
    <t>City General Services Office</t>
  </si>
  <si>
    <t>City Human Resource Management Office</t>
  </si>
  <si>
    <t>City Information and Communication Technology Office</t>
  </si>
  <si>
    <t>City Mayor's Office</t>
  </si>
  <si>
    <t>City Planning and Development Coordinator's Office</t>
  </si>
  <si>
    <t>City Public Order and Safety Coordinating Office</t>
  </si>
  <si>
    <t>Office of the Sangguniang Panlungsod</t>
  </si>
  <si>
    <t>Cristina A. Sangumay</t>
  </si>
  <si>
    <t>Atty. Gloria J. Victoria - Bañas</t>
  </si>
  <si>
    <t>Maria Teresa G. Doble</t>
  </si>
  <si>
    <t>Anele C. David</t>
  </si>
  <si>
    <t>Engr. Michael N. Quizon, Jr.</t>
  </si>
  <si>
    <t>Gian Carlo R. Angeles</t>
  </si>
  <si>
    <t>Atty. James Francis S. Villanueva</t>
  </si>
  <si>
    <t>Reymundo M. Hipolito, Jr.</t>
  </si>
  <si>
    <t>Paolo Israel S. Franco</t>
  </si>
  <si>
    <t>Louie P. Clemente</t>
  </si>
  <si>
    <t>Teofilo C. Laoingco</t>
  </si>
  <si>
    <t>(Signed)</t>
  </si>
  <si>
    <t>JEFFREY D. LOZANO</t>
  </si>
  <si>
    <t>VILMA B. CALUAG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</si>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</sst>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7"/>
      <color rgb="FF000000"/>
      <name val="Calibri"/>
    </font>
    <font>
      <sz val="12"/>
      <color rgb="FF000000"/>
      <name val="Calibri"/>
    </font>
    <font>
      <b/>
      <sz val="9"/>
      <color rgb="FF000000"/>
      <name val="Arial1"/>
    </font>
    <font>
      <b/>
      <sz val="8"/>
      <color rgb="FF000000"/>
      <name val="Arial1"/>
    </font>
    <font>
      <b/>
      <sz val="8"/>
      <color rgb="FF000000"/>
      <name val="Calibri"/>
    </font>
    <font>
      <b/>
      <sz val="10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0" fillId="2" borderId="0"/>
  </cellStyleXfs>
  <cellXfs count="7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43" fontId="5" fillId="3" borderId="12" xfId="1" applyFont="1" applyFill="1" applyBorder="1" applyAlignment="1" applyProtection="1">
      <alignment horizontal="center" vertical="center" wrapText="1"/>
      <protection locked="0"/>
    </xf>
    <xf numFmtId="43" fontId="5" fillId="3" borderId="2" xfId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43" fontId="0" fillId="2" borderId="0" xfId="1" applyFont="1" applyFill="1" applyAlignment="1" applyProtection="1">
      <alignment vertical="center"/>
      <protection locked="0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 applyProtection="1">
      <alignment vertical="center" wrapText="1"/>
      <protection locked="0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10" fillId="2" borderId="1" xfId="2" applyBorder="1" applyProtection="1">
      <protection locked="0"/>
    </xf>
    <xf numFmtId="0" fontId="10" fillId="2" borderId="4" xfId="2" applyBorder="1" applyAlignment="1" applyProtection="1">
      <alignment horizontal="center"/>
      <protection locked="0"/>
    </xf>
    <xf numFmtId="0" fontId="10" fillId="2" borderId="5" xfId="2" applyBorder="1" applyAlignment="1" applyProtection="1">
      <alignment horizontal="center"/>
      <protection locked="0"/>
    </xf>
    <xf numFmtId="0" fontId="10" fillId="2" borderId="4" xfId="2" applyBorder="1" applyAlignment="1" applyProtection="1">
      <alignment horizontal="left"/>
      <protection locked="0"/>
    </xf>
    <xf numFmtId="0" fontId="10" fillId="2" borderId="5" xfId="2" applyBorder="1" applyAlignment="1" applyProtection="1">
      <alignment horizontal="left"/>
      <protection locked="0"/>
    </xf>
    <xf numFmtId="43" fontId="0" fillId="2" borderId="1" xfId="1" applyFont="1" applyFill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17" fontId="13" fillId="2" borderId="1" xfId="0" applyNumberFormat="1" applyFont="1" applyFill="1" applyBorder="1" applyAlignment="1" applyProtection="1">
      <alignment horizontal="center" vertical="center"/>
      <protection locked="0"/>
    </xf>
    <xf numFmtId="43" fontId="13" fillId="2" borderId="1" xfId="1" applyFont="1" applyFill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Comma" xfId="1" builtinId="3"/>
    <cellStyle name="Normal" xfId="0" builtinId="0"/>
    <cellStyle name="Normal 2" xfId="2" xr:uid="{A4E321D4-053B-43A5-90BA-FD24B475861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zoomScale="85" zoomScaleNormal="85" workbookViewId="0">
      <selection activeCell="D16" sqref="D16"/>
    </sheetView>
  </sheetViews>
  <sheetFormatPr defaultColWidth="20.7109375" defaultRowHeight="15" x14ac:dyDescent="0.25"/>
  <cols>
    <col min="1" max="1" width="18.7109375" style="17" customWidth="1"/>
    <col min="2" max="2" width="41.7109375" style="17" customWidth="1"/>
    <col min="3" max="3" width="20.7109375" style="17"/>
    <col min="4" max="4" width="15.7109375" style="17" customWidth="1"/>
    <col min="5" max="5" width="15.7109375" style="46" customWidth="1"/>
    <col min="6" max="10" width="15.7109375" style="17" customWidth="1"/>
    <col min="11" max="11" width="18.28515625" style="42" customWidth="1"/>
    <col min="12" max="12" width="17.7109375" style="42" customWidth="1"/>
    <col min="13" max="13" width="24" style="42" customWidth="1"/>
    <col min="14" max="14" width="20.7109375" style="17"/>
    <col min="15" max="16384" width="20.7109375" style="14"/>
  </cols>
  <sheetData>
    <row r="1" spans="1:14" x14ac:dyDescent="0.25">
      <c r="A1" s="12" t="s">
        <v>0</v>
      </c>
      <c r="B1" s="4"/>
      <c r="C1" s="4"/>
      <c r="D1" s="4"/>
      <c r="E1" s="4"/>
    </row>
    <row r="2" spans="1:14" x14ac:dyDescent="0.25">
      <c r="A2" s="3"/>
      <c r="B2" s="4"/>
      <c r="C2" s="4"/>
      <c r="D2" s="4"/>
      <c r="E2" s="4"/>
    </row>
    <row r="3" spans="1:14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4" x14ac:dyDescent="0.25">
      <c r="B4" s="10"/>
      <c r="C4" s="10"/>
      <c r="D4" s="10"/>
      <c r="E4" s="41"/>
    </row>
    <row r="5" spans="1:14" x14ac:dyDescent="0.25">
      <c r="A5" s="13" t="s">
        <v>2</v>
      </c>
      <c r="B5" s="14" t="s">
        <v>3</v>
      </c>
      <c r="C5" s="13" t="s">
        <v>4</v>
      </c>
      <c r="D5" s="17">
        <v>2023</v>
      </c>
      <c r="E5" s="41"/>
    </row>
    <row r="6" spans="1:14" x14ac:dyDescent="0.25">
      <c r="A6" s="13" t="s">
        <v>5</v>
      </c>
      <c r="B6" s="44" t="s">
        <v>6</v>
      </c>
      <c r="C6" s="45"/>
      <c r="D6" s="46"/>
    </row>
    <row r="7" spans="1:14" x14ac:dyDescent="0.25">
      <c r="A7" s="13" t="s">
        <v>7</v>
      </c>
      <c r="B7" s="17" t="s">
        <v>8</v>
      </c>
    </row>
    <row r="8" spans="1:14" x14ac:dyDescent="0.25">
      <c r="A8" s="10"/>
    </row>
    <row r="9" spans="1:14" s="18" customFormat="1" ht="15.75" x14ac:dyDescent="0.25">
      <c r="A9" s="23" t="s">
        <v>9</v>
      </c>
      <c r="B9" s="25" t="s">
        <v>10</v>
      </c>
      <c r="C9" s="25" t="s">
        <v>11</v>
      </c>
      <c r="D9" s="27" t="s">
        <v>12</v>
      </c>
      <c r="E9" s="25" t="s">
        <v>13</v>
      </c>
      <c r="F9" s="25" t="s">
        <v>14</v>
      </c>
      <c r="G9" s="25"/>
      <c r="H9" s="25"/>
      <c r="I9" s="25"/>
      <c r="J9" s="25" t="s">
        <v>15</v>
      </c>
      <c r="K9" s="39" t="s">
        <v>16</v>
      </c>
      <c r="L9" s="39"/>
      <c r="M9" s="39"/>
      <c r="N9" s="20" t="s">
        <v>17</v>
      </c>
    </row>
    <row r="10" spans="1:14" s="18" customFormat="1" ht="36.75" customHeight="1" x14ac:dyDescent="0.25">
      <c r="A10" s="24"/>
      <c r="B10" s="26"/>
      <c r="C10" s="26"/>
      <c r="D10" s="38"/>
      <c r="E10" s="26"/>
      <c r="F10" s="19" t="s">
        <v>18</v>
      </c>
      <c r="G10" s="19" t="s">
        <v>19</v>
      </c>
      <c r="H10" s="19" t="s">
        <v>20</v>
      </c>
      <c r="I10" s="19" t="s">
        <v>21</v>
      </c>
      <c r="J10" s="26"/>
      <c r="K10" s="40" t="s">
        <v>22</v>
      </c>
      <c r="L10" s="40" t="s">
        <v>23</v>
      </c>
      <c r="M10" s="40" t="s">
        <v>24</v>
      </c>
      <c r="N10" s="21"/>
    </row>
    <row r="11" spans="1:14" s="72" customFormat="1" ht="48" x14ac:dyDescent="0.25">
      <c r="A11" s="64" t="s">
        <v>132</v>
      </c>
      <c r="B11" s="65" t="s">
        <v>133</v>
      </c>
      <c r="C11" s="66" t="s">
        <v>134</v>
      </c>
      <c r="D11" s="67" t="s">
        <v>197</v>
      </c>
      <c r="E11" s="68" t="s">
        <v>52</v>
      </c>
      <c r="F11" s="69">
        <v>45231</v>
      </c>
      <c r="G11" s="69">
        <v>45261</v>
      </c>
      <c r="H11" s="69">
        <v>45261</v>
      </c>
      <c r="I11" s="69">
        <v>45261</v>
      </c>
      <c r="J11" s="64" t="s">
        <v>47</v>
      </c>
      <c r="K11" s="70">
        <f>L11+M11</f>
        <v>150000</v>
      </c>
      <c r="L11" s="70">
        <v>150000</v>
      </c>
      <c r="M11" s="70"/>
      <c r="N11" s="71"/>
    </row>
    <row r="12" spans="1:14" s="72" customFormat="1" ht="48" x14ac:dyDescent="0.25">
      <c r="A12" s="64" t="s">
        <v>135</v>
      </c>
      <c r="B12" s="65" t="s">
        <v>136</v>
      </c>
      <c r="C12" s="66" t="s">
        <v>134</v>
      </c>
      <c r="D12" s="67" t="s">
        <v>197</v>
      </c>
      <c r="E12" s="68" t="s">
        <v>52</v>
      </c>
      <c r="F12" s="69">
        <v>45170</v>
      </c>
      <c r="G12" s="69">
        <v>45170</v>
      </c>
      <c r="H12" s="69">
        <v>45170</v>
      </c>
      <c r="I12" s="69">
        <v>45170</v>
      </c>
      <c r="J12" s="64" t="s">
        <v>47</v>
      </c>
      <c r="K12" s="70">
        <f t="shared" ref="K12:K67" si="0">L12+M12</f>
        <v>59450</v>
      </c>
      <c r="L12" s="70">
        <v>59450</v>
      </c>
      <c r="M12" s="70"/>
      <c r="N12" s="71"/>
    </row>
    <row r="13" spans="1:14" s="72" customFormat="1" ht="48" x14ac:dyDescent="0.25">
      <c r="A13" s="64" t="s">
        <v>137</v>
      </c>
      <c r="B13" s="65" t="s">
        <v>138</v>
      </c>
      <c r="C13" s="66" t="s">
        <v>134</v>
      </c>
      <c r="D13" s="67" t="s">
        <v>197</v>
      </c>
      <c r="E13" s="68" t="s">
        <v>52</v>
      </c>
      <c r="F13" s="69">
        <v>45170</v>
      </c>
      <c r="G13" s="69">
        <v>45170</v>
      </c>
      <c r="H13" s="69">
        <v>45170</v>
      </c>
      <c r="I13" s="69">
        <v>45170</v>
      </c>
      <c r="J13" s="64" t="s">
        <v>47</v>
      </c>
      <c r="K13" s="70">
        <f t="shared" si="0"/>
        <v>76140</v>
      </c>
      <c r="L13" s="70">
        <v>76140</v>
      </c>
      <c r="M13" s="70"/>
      <c r="N13" s="71"/>
    </row>
    <row r="14" spans="1:14" s="72" customFormat="1" ht="48" x14ac:dyDescent="0.25">
      <c r="A14" s="64" t="s">
        <v>139</v>
      </c>
      <c r="B14" s="65" t="s">
        <v>140</v>
      </c>
      <c r="C14" s="66" t="s">
        <v>134</v>
      </c>
      <c r="D14" s="67" t="s">
        <v>197</v>
      </c>
      <c r="E14" s="68" t="s">
        <v>52</v>
      </c>
      <c r="F14" s="69">
        <v>45170</v>
      </c>
      <c r="G14" s="69">
        <v>45170</v>
      </c>
      <c r="H14" s="69">
        <v>45170</v>
      </c>
      <c r="I14" s="69">
        <v>45170</v>
      </c>
      <c r="J14" s="64" t="s">
        <v>47</v>
      </c>
      <c r="K14" s="70">
        <f t="shared" si="0"/>
        <v>60000</v>
      </c>
      <c r="L14" s="70">
        <v>60000</v>
      </c>
      <c r="M14" s="70"/>
      <c r="N14" s="71"/>
    </row>
    <row r="15" spans="1:14" s="72" customFormat="1" ht="48" x14ac:dyDescent="0.25">
      <c r="A15" s="64" t="s">
        <v>141</v>
      </c>
      <c r="B15" s="65" t="s">
        <v>142</v>
      </c>
      <c r="C15" s="66" t="s">
        <v>134</v>
      </c>
      <c r="D15" s="67" t="s">
        <v>197</v>
      </c>
      <c r="E15" s="68" t="s">
        <v>52</v>
      </c>
      <c r="F15" s="69">
        <v>45170</v>
      </c>
      <c r="G15" s="69">
        <v>45200</v>
      </c>
      <c r="H15" s="69">
        <v>45200</v>
      </c>
      <c r="I15" s="69">
        <v>45200</v>
      </c>
      <c r="J15" s="64" t="s">
        <v>47</v>
      </c>
      <c r="K15" s="70">
        <f t="shared" si="0"/>
        <v>5000</v>
      </c>
      <c r="L15" s="70">
        <v>5000</v>
      </c>
      <c r="M15" s="70"/>
      <c r="N15" s="71"/>
    </row>
    <row r="16" spans="1:14" s="72" customFormat="1" ht="36" x14ac:dyDescent="0.25">
      <c r="A16" s="64" t="s">
        <v>143</v>
      </c>
      <c r="B16" s="65" t="s">
        <v>144</v>
      </c>
      <c r="C16" s="66" t="s">
        <v>134</v>
      </c>
      <c r="D16" s="67" t="s">
        <v>197</v>
      </c>
      <c r="E16" s="68" t="s">
        <v>52</v>
      </c>
      <c r="F16" s="69">
        <v>45170</v>
      </c>
      <c r="G16" s="69">
        <v>45200</v>
      </c>
      <c r="H16" s="69">
        <v>45200</v>
      </c>
      <c r="I16" s="69">
        <v>45200</v>
      </c>
      <c r="J16" s="64" t="s">
        <v>47</v>
      </c>
      <c r="K16" s="70">
        <f t="shared" si="0"/>
        <v>44838</v>
      </c>
      <c r="L16" s="70">
        <v>44838</v>
      </c>
      <c r="M16" s="70"/>
      <c r="N16" s="71"/>
    </row>
    <row r="17" spans="1:14" s="72" customFormat="1" ht="36" x14ac:dyDescent="0.25">
      <c r="A17" s="64" t="s">
        <v>145</v>
      </c>
      <c r="B17" s="65" t="s">
        <v>146</v>
      </c>
      <c r="C17" s="66" t="s">
        <v>134</v>
      </c>
      <c r="D17" s="67" t="s">
        <v>197</v>
      </c>
      <c r="E17" s="68" t="s">
        <v>52</v>
      </c>
      <c r="F17" s="69">
        <v>45170</v>
      </c>
      <c r="G17" s="69">
        <v>45200</v>
      </c>
      <c r="H17" s="69">
        <v>45200</v>
      </c>
      <c r="I17" s="69">
        <v>45200</v>
      </c>
      <c r="J17" s="64" t="s">
        <v>47</v>
      </c>
      <c r="K17" s="70">
        <f t="shared" si="0"/>
        <v>71850</v>
      </c>
      <c r="L17" s="70">
        <v>71850</v>
      </c>
      <c r="M17" s="70"/>
      <c r="N17" s="71"/>
    </row>
    <row r="18" spans="1:14" s="72" customFormat="1" ht="36" x14ac:dyDescent="0.25">
      <c r="A18" s="64" t="s">
        <v>147</v>
      </c>
      <c r="B18" s="65" t="s">
        <v>148</v>
      </c>
      <c r="C18" s="66" t="s">
        <v>134</v>
      </c>
      <c r="D18" s="67" t="s">
        <v>197</v>
      </c>
      <c r="E18" s="68" t="s">
        <v>52</v>
      </c>
      <c r="F18" s="69">
        <v>45170</v>
      </c>
      <c r="G18" s="69">
        <v>45200</v>
      </c>
      <c r="H18" s="69">
        <v>45200</v>
      </c>
      <c r="I18" s="69">
        <v>45200</v>
      </c>
      <c r="J18" s="64" t="s">
        <v>47</v>
      </c>
      <c r="K18" s="70">
        <f t="shared" si="0"/>
        <v>9000</v>
      </c>
      <c r="L18" s="70">
        <v>9000</v>
      </c>
      <c r="M18" s="70"/>
      <c r="N18" s="71"/>
    </row>
    <row r="19" spans="1:14" s="72" customFormat="1" ht="36" x14ac:dyDescent="0.25">
      <c r="A19" s="64" t="s">
        <v>149</v>
      </c>
      <c r="B19" s="65" t="s">
        <v>150</v>
      </c>
      <c r="C19" s="66" t="s">
        <v>134</v>
      </c>
      <c r="D19" s="67" t="s">
        <v>197</v>
      </c>
      <c r="E19" s="68" t="s">
        <v>52</v>
      </c>
      <c r="F19" s="69">
        <v>45170</v>
      </c>
      <c r="G19" s="69">
        <v>45200</v>
      </c>
      <c r="H19" s="69">
        <v>45200</v>
      </c>
      <c r="I19" s="69">
        <v>45200</v>
      </c>
      <c r="J19" s="64" t="s">
        <v>47</v>
      </c>
      <c r="K19" s="70">
        <f t="shared" si="0"/>
        <v>324140</v>
      </c>
      <c r="L19" s="70">
        <v>324140</v>
      </c>
      <c r="M19" s="70"/>
      <c r="N19" s="71"/>
    </row>
    <row r="20" spans="1:14" s="72" customFormat="1" ht="36" x14ac:dyDescent="0.25">
      <c r="A20" s="64" t="s">
        <v>151</v>
      </c>
      <c r="B20" s="65" t="s">
        <v>152</v>
      </c>
      <c r="C20" s="66" t="s">
        <v>134</v>
      </c>
      <c r="D20" s="67" t="s">
        <v>197</v>
      </c>
      <c r="E20" s="68" t="s">
        <v>52</v>
      </c>
      <c r="F20" s="69">
        <v>45170</v>
      </c>
      <c r="G20" s="69">
        <v>45200</v>
      </c>
      <c r="H20" s="69">
        <v>45200</v>
      </c>
      <c r="I20" s="69">
        <v>45200</v>
      </c>
      <c r="J20" s="64" t="s">
        <v>47</v>
      </c>
      <c r="K20" s="70">
        <f t="shared" si="0"/>
        <v>154000</v>
      </c>
      <c r="L20" s="70">
        <v>154000</v>
      </c>
      <c r="M20" s="70"/>
      <c r="N20" s="71"/>
    </row>
    <row r="21" spans="1:14" s="72" customFormat="1" ht="60" x14ac:dyDescent="0.25">
      <c r="A21" s="64" t="s">
        <v>153</v>
      </c>
      <c r="B21" s="65" t="s">
        <v>154</v>
      </c>
      <c r="C21" s="66" t="s">
        <v>155</v>
      </c>
      <c r="D21" s="67" t="s">
        <v>197</v>
      </c>
      <c r="E21" s="68" t="s">
        <v>46</v>
      </c>
      <c r="F21" s="69">
        <v>45078</v>
      </c>
      <c r="G21" s="69">
        <v>45108</v>
      </c>
      <c r="H21" s="69">
        <v>45108</v>
      </c>
      <c r="I21" s="69">
        <v>45108</v>
      </c>
      <c r="J21" s="64" t="s">
        <v>47</v>
      </c>
      <c r="K21" s="70">
        <f t="shared" si="0"/>
        <v>6000000</v>
      </c>
      <c r="L21" s="70"/>
      <c r="M21" s="70">
        <v>6000000</v>
      </c>
      <c r="N21" s="71"/>
    </row>
    <row r="22" spans="1:14" s="72" customFormat="1" ht="48" x14ac:dyDescent="0.25">
      <c r="A22" s="64" t="s">
        <v>156</v>
      </c>
      <c r="B22" s="65" t="s">
        <v>157</v>
      </c>
      <c r="C22" s="66" t="s">
        <v>155</v>
      </c>
      <c r="D22" s="67" t="s">
        <v>197</v>
      </c>
      <c r="E22" s="68" t="s">
        <v>46</v>
      </c>
      <c r="F22" s="69">
        <v>45078</v>
      </c>
      <c r="G22" s="69">
        <v>45108</v>
      </c>
      <c r="H22" s="69">
        <v>45108</v>
      </c>
      <c r="I22" s="69">
        <v>45108</v>
      </c>
      <c r="J22" s="64" t="s">
        <v>47</v>
      </c>
      <c r="K22" s="70">
        <f t="shared" si="0"/>
        <v>4165000</v>
      </c>
      <c r="L22" s="70"/>
      <c r="M22" s="70">
        <v>4165000</v>
      </c>
      <c r="N22" s="71"/>
    </row>
    <row r="23" spans="1:14" s="72" customFormat="1" ht="48" x14ac:dyDescent="0.25">
      <c r="A23" s="64" t="s">
        <v>158</v>
      </c>
      <c r="B23" s="65" t="s">
        <v>159</v>
      </c>
      <c r="C23" s="66" t="s">
        <v>155</v>
      </c>
      <c r="D23" s="67" t="s">
        <v>197</v>
      </c>
      <c r="E23" s="68" t="s">
        <v>46</v>
      </c>
      <c r="F23" s="69">
        <v>45078</v>
      </c>
      <c r="G23" s="69">
        <v>45108</v>
      </c>
      <c r="H23" s="69">
        <v>45108</v>
      </c>
      <c r="I23" s="69">
        <v>45108</v>
      </c>
      <c r="J23" s="64" t="s">
        <v>47</v>
      </c>
      <c r="K23" s="70">
        <f t="shared" si="0"/>
        <v>4200000</v>
      </c>
      <c r="L23" s="70"/>
      <c r="M23" s="70">
        <v>4200000</v>
      </c>
      <c r="N23" s="71"/>
    </row>
    <row r="24" spans="1:14" s="72" customFormat="1" ht="48" x14ac:dyDescent="0.25">
      <c r="A24" s="64" t="s">
        <v>160</v>
      </c>
      <c r="B24" s="65" t="s">
        <v>161</v>
      </c>
      <c r="C24" s="66" t="s">
        <v>155</v>
      </c>
      <c r="D24" s="67" t="s">
        <v>197</v>
      </c>
      <c r="E24" s="68" t="s">
        <v>46</v>
      </c>
      <c r="F24" s="69">
        <v>45078</v>
      </c>
      <c r="G24" s="69">
        <v>45108</v>
      </c>
      <c r="H24" s="69">
        <v>45108</v>
      </c>
      <c r="I24" s="69">
        <v>45108</v>
      </c>
      <c r="J24" s="64" t="s">
        <v>47</v>
      </c>
      <c r="K24" s="70">
        <f t="shared" si="0"/>
        <v>846000</v>
      </c>
      <c r="L24" s="70"/>
      <c r="M24" s="70">
        <v>846000</v>
      </c>
      <c r="N24" s="71"/>
    </row>
    <row r="25" spans="1:14" s="72" customFormat="1" ht="48" x14ac:dyDescent="0.25">
      <c r="A25" s="64" t="s">
        <v>162</v>
      </c>
      <c r="B25" s="65" t="s">
        <v>163</v>
      </c>
      <c r="C25" s="66" t="s">
        <v>155</v>
      </c>
      <c r="D25" s="67" t="s">
        <v>197</v>
      </c>
      <c r="E25" s="68" t="s">
        <v>46</v>
      </c>
      <c r="F25" s="69">
        <v>45078</v>
      </c>
      <c r="G25" s="69">
        <v>45108</v>
      </c>
      <c r="H25" s="69">
        <v>45108</v>
      </c>
      <c r="I25" s="69">
        <v>45108</v>
      </c>
      <c r="J25" s="64" t="s">
        <v>47</v>
      </c>
      <c r="K25" s="70">
        <f t="shared" si="0"/>
        <v>10998000</v>
      </c>
      <c r="L25" s="70"/>
      <c r="M25" s="70">
        <v>10998000</v>
      </c>
      <c r="N25" s="71"/>
    </row>
    <row r="26" spans="1:14" s="72" customFormat="1" ht="48" x14ac:dyDescent="0.25">
      <c r="A26" s="64" t="s">
        <v>164</v>
      </c>
      <c r="B26" s="65" t="s">
        <v>165</v>
      </c>
      <c r="C26" s="66" t="s">
        <v>155</v>
      </c>
      <c r="D26" s="67" t="s">
        <v>197</v>
      </c>
      <c r="E26" s="68" t="s">
        <v>46</v>
      </c>
      <c r="F26" s="69">
        <v>45078</v>
      </c>
      <c r="G26" s="69">
        <v>45108</v>
      </c>
      <c r="H26" s="69">
        <v>45108</v>
      </c>
      <c r="I26" s="69">
        <v>45108</v>
      </c>
      <c r="J26" s="64" t="s">
        <v>47</v>
      </c>
      <c r="K26" s="70">
        <f t="shared" si="0"/>
        <v>9000000</v>
      </c>
      <c r="L26" s="70"/>
      <c r="M26" s="70">
        <v>9000000</v>
      </c>
      <c r="N26" s="71"/>
    </row>
    <row r="27" spans="1:14" s="72" customFormat="1" ht="48" x14ac:dyDescent="0.25">
      <c r="A27" s="64" t="s">
        <v>166</v>
      </c>
      <c r="B27" s="65" t="s">
        <v>167</v>
      </c>
      <c r="C27" s="66" t="s">
        <v>155</v>
      </c>
      <c r="D27" s="67" t="s">
        <v>197</v>
      </c>
      <c r="E27" s="68" t="s">
        <v>46</v>
      </c>
      <c r="F27" s="69">
        <v>45078</v>
      </c>
      <c r="G27" s="69">
        <v>45108</v>
      </c>
      <c r="H27" s="69">
        <v>45108</v>
      </c>
      <c r="I27" s="69">
        <v>45108</v>
      </c>
      <c r="J27" s="64" t="s">
        <v>47</v>
      </c>
      <c r="K27" s="70">
        <f t="shared" si="0"/>
        <v>11200000</v>
      </c>
      <c r="L27" s="70"/>
      <c r="M27" s="70">
        <v>11200000</v>
      </c>
      <c r="N27" s="71"/>
    </row>
    <row r="28" spans="1:14" s="72" customFormat="1" ht="48" x14ac:dyDescent="0.25">
      <c r="A28" s="64" t="s">
        <v>168</v>
      </c>
      <c r="B28" s="65" t="s">
        <v>169</v>
      </c>
      <c r="C28" s="66" t="s">
        <v>155</v>
      </c>
      <c r="D28" s="67" t="s">
        <v>197</v>
      </c>
      <c r="E28" s="68" t="s">
        <v>46</v>
      </c>
      <c r="F28" s="69">
        <v>45078</v>
      </c>
      <c r="G28" s="69">
        <v>45108</v>
      </c>
      <c r="H28" s="69">
        <v>45108</v>
      </c>
      <c r="I28" s="69">
        <v>45108</v>
      </c>
      <c r="J28" s="64" t="s">
        <v>47</v>
      </c>
      <c r="K28" s="70">
        <f t="shared" si="0"/>
        <v>1900000</v>
      </c>
      <c r="L28" s="70"/>
      <c r="M28" s="70">
        <v>1900000</v>
      </c>
      <c r="N28" s="71"/>
    </row>
    <row r="29" spans="1:14" s="72" customFormat="1" ht="60" x14ac:dyDescent="0.25">
      <c r="A29" s="64" t="s">
        <v>170</v>
      </c>
      <c r="B29" s="65" t="s">
        <v>171</v>
      </c>
      <c r="C29" s="66" t="s">
        <v>155</v>
      </c>
      <c r="D29" s="67" t="s">
        <v>197</v>
      </c>
      <c r="E29" s="68" t="s">
        <v>46</v>
      </c>
      <c r="F29" s="69">
        <v>45078</v>
      </c>
      <c r="G29" s="69">
        <v>45108</v>
      </c>
      <c r="H29" s="69">
        <v>45108</v>
      </c>
      <c r="I29" s="69">
        <v>45108</v>
      </c>
      <c r="J29" s="64" t="s">
        <v>47</v>
      </c>
      <c r="K29" s="70">
        <f t="shared" si="0"/>
        <v>800000</v>
      </c>
      <c r="L29" s="70"/>
      <c r="M29" s="70">
        <v>800000</v>
      </c>
      <c r="N29" s="71"/>
    </row>
    <row r="30" spans="1:14" s="72" customFormat="1" ht="48" x14ac:dyDescent="0.25">
      <c r="A30" s="64" t="s">
        <v>44</v>
      </c>
      <c r="B30" s="65" t="s">
        <v>120</v>
      </c>
      <c r="C30" s="66" t="s">
        <v>45</v>
      </c>
      <c r="D30" s="67" t="s">
        <v>197</v>
      </c>
      <c r="E30" s="68" t="s">
        <v>46</v>
      </c>
      <c r="F30" s="69">
        <v>45139</v>
      </c>
      <c r="G30" s="69">
        <v>45170</v>
      </c>
      <c r="H30" s="69">
        <v>45170</v>
      </c>
      <c r="I30" s="69">
        <v>45170</v>
      </c>
      <c r="J30" s="64" t="s">
        <v>47</v>
      </c>
      <c r="K30" s="70">
        <f t="shared" si="0"/>
        <v>14031500</v>
      </c>
      <c r="L30" s="70"/>
      <c r="M30" s="70">
        <v>14031500</v>
      </c>
      <c r="N30" s="71"/>
    </row>
    <row r="31" spans="1:14" s="72" customFormat="1" ht="48" x14ac:dyDescent="0.25">
      <c r="A31" s="64" t="s">
        <v>48</v>
      </c>
      <c r="B31" s="65" t="s">
        <v>53</v>
      </c>
      <c r="C31" s="66" t="s">
        <v>49</v>
      </c>
      <c r="D31" s="67" t="s">
        <v>197</v>
      </c>
      <c r="E31" s="68" t="s">
        <v>46</v>
      </c>
      <c r="F31" s="69">
        <v>45261</v>
      </c>
      <c r="G31" s="69">
        <v>45261</v>
      </c>
      <c r="H31" s="69">
        <v>45261</v>
      </c>
      <c r="I31" s="69">
        <v>45261</v>
      </c>
      <c r="J31" s="64" t="s">
        <v>47</v>
      </c>
      <c r="K31" s="70">
        <f t="shared" si="0"/>
        <v>37500000</v>
      </c>
      <c r="L31" s="70">
        <v>37500000</v>
      </c>
      <c r="M31" s="70"/>
      <c r="N31" s="71"/>
    </row>
    <row r="32" spans="1:14" s="72" customFormat="1" ht="48" x14ac:dyDescent="0.25">
      <c r="A32" s="64" t="s">
        <v>50</v>
      </c>
      <c r="B32" s="65" t="s">
        <v>54</v>
      </c>
      <c r="C32" s="64" t="s">
        <v>51</v>
      </c>
      <c r="D32" s="67" t="s">
        <v>197</v>
      </c>
      <c r="E32" s="73" t="s">
        <v>52</v>
      </c>
      <c r="F32" s="69">
        <v>45139</v>
      </c>
      <c r="G32" s="69">
        <v>45139</v>
      </c>
      <c r="H32" s="69">
        <v>45139</v>
      </c>
      <c r="I32" s="69">
        <v>45139</v>
      </c>
      <c r="J32" s="64" t="s">
        <v>47</v>
      </c>
      <c r="K32" s="70">
        <f t="shared" si="0"/>
        <v>30000</v>
      </c>
      <c r="L32" s="70">
        <v>30000</v>
      </c>
      <c r="M32" s="70"/>
      <c r="N32" s="71"/>
    </row>
    <row r="33" spans="1:14" s="72" customFormat="1" ht="48" x14ac:dyDescent="0.25">
      <c r="A33" s="64" t="s">
        <v>55</v>
      </c>
      <c r="B33" s="65" t="s">
        <v>56</v>
      </c>
      <c r="C33" s="64" t="s">
        <v>51</v>
      </c>
      <c r="D33" s="67" t="s">
        <v>197</v>
      </c>
      <c r="E33" s="73" t="s">
        <v>57</v>
      </c>
      <c r="F33" s="69">
        <v>45139</v>
      </c>
      <c r="G33" s="69">
        <v>45139</v>
      </c>
      <c r="H33" s="69">
        <v>45139</v>
      </c>
      <c r="I33" s="69">
        <v>45139</v>
      </c>
      <c r="J33" s="64" t="s">
        <v>47</v>
      </c>
      <c r="K33" s="70">
        <f t="shared" si="0"/>
        <v>40000</v>
      </c>
      <c r="L33" s="70">
        <v>40000</v>
      </c>
      <c r="M33" s="70"/>
      <c r="N33" s="71"/>
    </row>
    <row r="34" spans="1:14" s="72" customFormat="1" ht="36" x14ac:dyDescent="0.25">
      <c r="A34" s="64" t="s">
        <v>58</v>
      </c>
      <c r="B34" s="65" t="s">
        <v>59</v>
      </c>
      <c r="C34" s="64" t="s">
        <v>51</v>
      </c>
      <c r="D34" s="67" t="s">
        <v>197</v>
      </c>
      <c r="E34" s="73" t="s">
        <v>52</v>
      </c>
      <c r="F34" s="69">
        <v>45139</v>
      </c>
      <c r="G34" s="69">
        <v>45139</v>
      </c>
      <c r="H34" s="69">
        <v>45139</v>
      </c>
      <c r="I34" s="69">
        <v>45139</v>
      </c>
      <c r="J34" s="64" t="s">
        <v>47</v>
      </c>
      <c r="K34" s="70">
        <f t="shared" si="0"/>
        <v>25000</v>
      </c>
      <c r="L34" s="70">
        <v>25000</v>
      </c>
      <c r="M34" s="70"/>
      <c r="N34" s="71"/>
    </row>
    <row r="35" spans="1:14" s="72" customFormat="1" ht="36" x14ac:dyDescent="0.25">
      <c r="A35" s="64" t="s">
        <v>60</v>
      </c>
      <c r="B35" s="65" t="s">
        <v>61</v>
      </c>
      <c r="C35" s="64" t="s">
        <v>51</v>
      </c>
      <c r="D35" s="67" t="s">
        <v>197</v>
      </c>
      <c r="E35" s="73" t="s">
        <v>52</v>
      </c>
      <c r="F35" s="69">
        <v>45139</v>
      </c>
      <c r="G35" s="69">
        <v>45139</v>
      </c>
      <c r="H35" s="69">
        <v>45139</v>
      </c>
      <c r="I35" s="69">
        <v>45139</v>
      </c>
      <c r="J35" s="64" t="s">
        <v>47</v>
      </c>
      <c r="K35" s="70">
        <f t="shared" si="0"/>
        <v>122500</v>
      </c>
      <c r="L35" s="70">
        <v>122500</v>
      </c>
      <c r="M35" s="70"/>
      <c r="N35" s="71"/>
    </row>
    <row r="36" spans="1:14" s="72" customFormat="1" ht="48" x14ac:dyDescent="0.25">
      <c r="A36" s="64" t="s">
        <v>62</v>
      </c>
      <c r="B36" s="65" t="s">
        <v>63</v>
      </c>
      <c r="C36" s="64" t="s">
        <v>51</v>
      </c>
      <c r="D36" s="67" t="s">
        <v>197</v>
      </c>
      <c r="E36" s="73" t="s">
        <v>52</v>
      </c>
      <c r="F36" s="69">
        <v>45139</v>
      </c>
      <c r="G36" s="69">
        <v>45139</v>
      </c>
      <c r="H36" s="69">
        <v>45139</v>
      </c>
      <c r="I36" s="69">
        <v>45139</v>
      </c>
      <c r="J36" s="64" t="s">
        <v>47</v>
      </c>
      <c r="K36" s="70">
        <f t="shared" si="0"/>
        <v>120000</v>
      </c>
      <c r="L36" s="70">
        <v>120000</v>
      </c>
      <c r="M36" s="70"/>
      <c r="N36" s="71"/>
    </row>
    <row r="37" spans="1:14" s="72" customFormat="1" ht="36" x14ac:dyDescent="0.25">
      <c r="A37" s="64" t="s">
        <v>64</v>
      </c>
      <c r="B37" s="65" t="s">
        <v>65</v>
      </c>
      <c r="C37" s="64" t="s">
        <v>51</v>
      </c>
      <c r="D37" s="67" t="s">
        <v>197</v>
      </c>
      <c r="E37" s="73" t="s">
        <v>52</v>
      </c>
      <c r="F37" s="69">
        <v>45139</v>
      </c>
      <c r="G37" s="69">
        <v>45139</v>
      </c>
      <c r="H37" s="69">
        <v>45139</v>
      </c>
      <c r="I37" s="69">
        <v>45139</v>
      </c>
      <c r="J37" s="64" t="s">
        <v>47</v>
      </c>
      <c r="K37" s="70">
        <f t="shared" si="0"/>
        <v>168500</v>
      </c>
      <c r="L37" s="70">
        <v>168500</v>
      </c>
      <c r="M37" s="70"/>
      <c r="N37" s="71"/>
    </row>
    <row r="38" spans="1:14" s="72" customFormat="1" ht="36" x14ac:dyDescent="0.25">
      <c r="A38" s="64" t="s">
        <v>66</v>
      </c>
      <c r="B38" s="65" t="s">
        <v>67</v>
      </c>
      <c r="C38" s="64" t="s">
        <v>51</v>
      </c>
      <c r="D38" s="67" t="s">
        <v>197</v>
      </c>
      <c r="E38" s="73" t="s">
        <v>52</v>
      </c>
      <c r="F38" s="69">
        <v>45139</v>
      </c>
      <c r="G38" s="69">
        <v>45139</v>
      </c>
      <c r="H38" s="69">
        <v>45139</v>
      </c>
      <c r="I38" s="69">
        <v>45139</v>
      </c>
      <c r="J38" s="64" t="s">
        <v>47</v>
      </c>
      <c r="K38" s="70">
        <f t="shared" si="0"/>
        <v>30000</v>
      </c>
      <c r="L38" s="70">
        <v>30000</v>
      </c>
      <c r="M38" s="70"/>
      <c r="N38" s="71"/>
    </row>
    <row r="39" spans="1:14" s="72" customFormat="1" ht="36" x14ac:dyDescent="0.25">
      <c r="A39" s="64" t="s">
        <v>68</v>
      </c>
      <c r="B39" s="65" t="s">
        <v>69</v>
      </c>
      <c r="C39" s="64" t="s">
        <v>45</v>
      </c>
      <c r="D39" s="67" t="s">
        <v>197</v>
      </c>
      <c r="E39" s="73" t="s">
        <v>52</v>
      </c>
      <c r="F39" s="69">
        <v>45139</v>
      </c>
      <c r="G39" s="69">
        <v>45139</v>
      </c>
      <c r="H39" s="69">
        <v>45139</v>
      </c>
      <c r="I39" s="69">
        <v>45139</v>
      </c>
      <c r="J39" s="64" t="s">
        <v>47</v>
      </c>
      <c r="K39" s="70">
        <f t="shared" si="0"/>
        <v>999977.43</v>
      </c>
      <c r="L39" s="70">
        <v>999977.43</v>
      </c>
      <c r="M39" s="70"/>
      <c r="N39" s="71"/>
    </row>
    <row r="40" spans="1:14" s="72" customFormat="1" ht="36" x14ac:dyDescent="0.25">
      <c r="A40" s="64" t="s">
        <v>70</v>
      </c>
      <c r="B40" s="65" t="s">
        <v>71</v>
      </c>
      <c r="C40" s="64" t="s">
        <v>45</v>
      </c>
      <c r="D40" s="67" t="s">
        <v>197</v>
      </c>
      <c r="E40" s="73" t="s">
        <v>52</v>
      </c>
      <c r="F40" s="69">
        <v>45139</v>
      </c>
      <c r="G40" s="69">
        <v>45139</v>
      </c>
      <c r="H40" s="69">
        <v>45139</v>
      </c>
      <c r="I40" s="69">
        <v>45139</v>
      </c>
      <c r="J40" s="64" t="s">
        <v>47</v>
      </c>
      <c r="K40" s="70">
        <f t="shared" si="0"/>
        <v>999995.32</v>
      </c>
      <c r="L40" s="70">
        <v>999995.32</v>
      </c>
      <c r="M40" s="70"/>
      <c r="N40" s="71"/>
    </row>
    <row r="41" spans="1:14" s="72" customFormat="1" ht="48" x14ac:dyDescent="0.25">
      <c r="A41" s="64" t="s">
        <v>72</v>
      </c>
      <c r="B41" s="65" t="s">
        <v>73</v>
      </c>
      <c r="C41" s="64" t="s">
        <v>45</v>
      </c>
      <c r="D41" s="67" t="s">
        <v>197</v>
      </c>
      <c r="E41" s="73" t="s">
        <v>52</v>
      </c>
      <c r="F41" s="69">
        <v>45139</v>
      </c>
      <c r="G41" s="69">
        <v>45139</v>
      </c>
      <c r="H41" s="69">
        <v>45139</v>
      </c>
      <c r="I41" s="69">
        <v>45139</v>
      </c>
      <c r="J41" s="64" t="s">
        <v>47</v>
      </c>
      <c r="K41" s="70">
        <f t="shared" si="0"/>
        <v>999995.32</v>
      </c>
      <c r="L41" s="70">
        <v>999995.32</v>
      </c>
      <c r="M41" s="70"/>
      <c r="N41" s="71"/>
    </row>
    <row r="42" spans="1:14" s="72" customFormat="1" ht="48" x14ac:dyDescent="0.25">
      <c r="A42" s="64" t="s">
        <v>74</v>
      </c>
      <c r="B42" s="65" t="s">
        <v>75</v>
      </c>
      <c r="C42" s="64" t="s">
        <v>45</v>
      </c>
      <c r="D42" s="67" t="s">
        <v>197</v>
      </c>
      <c r="E42" s="73" t="s">
        <v>52</v>
      </c>
      <c r="F42" s="69">
        <v>45139</v>
      </c>
      <c r="G42" s="69">
        <v>45139</v>
      </c>
      <c r="H42" s="69">
        <v>45139</v>
      </c>
      <c r="I42" s="69">
        <v>45139</v>
      </c>
      <c r="J42" s="64" t="s">
        <v>47</v>
      </c>
      <c r="K42" s="70">
        <f t="shared" si="0"/>
        <v>999995.32</v>
      </c>
      <c r="L42" s="70">
        <v>999995.32</v>
      </c>
      <c r="M42" s="70"/>
      <c r="N42" s="71"/>
    </row>
    <row r="43" spans="1:14" s="72" customFormat="1" ht="48" x14ac:dyDescent="0.25">
      <c r="A43" s="64" t="s">
        <v>76</v>
      </c>
      <c r="B43" s="65" t="s">
        <v>77</v>
      </c>
      <c r="C43" s="64" t="s">
        <v>45</v>
      </c>
      <c r="D43" s="67" t="s">
        <v>197</v>
      </c>
      <c r="E43" s="73" t="s">
        <v>52</v>
      </c>
      <c r="F43" s="69">
        <v>45139</v>
      </c>
      <c r="G43" s="69">
        <v>45139</v>
      </c>
      <c r="H43" s="69">
        <v>45139</v>
      </c>
      <c r="I43" s="69">
        <v>45139</v>
      </c>
      <c r="J43" s="64" t="s">
        <v>47</v>
      </c>
      <c r="K43" s="70">
        <f t="shared" si="0"/>
        <v>999991.41</v>
      </c>
      <c r="L43" s="70">
        <v>999991.41</v>
      </c>
      <c r="M43" s="70"/>
      <c r="N43" s="71"/>
    </row>
    <row r="44" spans="1:14" s="72" customFormat="1" ht="48" x14ac:dyDescent="0.25">
      <c r="A44" s="64" t="s">
        <v>78</v>
      </c>
      <c r="B44" s="65" t="s">
        <v>79</v>
      </c>
      <c r="C44" s="64" t="s">
        <v>45</v>
      </c>
      <c r="D44" s="67" t="s">
        <v>197</v>
      </c>
      <c r="E44" s="73" t="s">
        <v>52</v>
      </c>
      <c r="F44" s="69">
        <v>45139</v>
      </c>
      <c r="G44" s="69">
        <v>45139</v>
      </c>
      <c r="H44" s="69">
        <v>45139</v>
      </c>
      <c r="I44" s="69">
        <v>45139</v>
      </c>
      <c r="J44" s="64" t="s">
        <v>47</v>
      </c>
      <c r="K44" s="70">
        <f t="shared" si="0"/>
        <v>999995.32</v>
      </c>
      <c r="L44" s="70">
        <v>999995.32</v>
      </c>
      <c r="M44" s="70"/>
      <c r="N44" s="71"/>
    </row>
    <row r="45" spans="1:14" s="72" customFormat="1" ht="48" x14ac:dyDescent="0.25">
      <c r="A45" s="64" t="s">
        <v>80</v>
      </c>
      <c r="B45" s="65" t="s">
        <v>81</v>
      </c>
      <c r="C45" s="64" t="s">
        <v>45</v>
      </c>
      <c r="D45" s="67" t="s">
        <v>197</v>
      </c>
      <c r="E45" s="73" t="s">
        <v>52</v>
      </c>
      <c r="F45" s="69">
        <v>45139</v>
      </c>
      <c r="G45" s="69">
        <v>45139</v>
      </c>
      <c r="H45" s="69">
        <v>45139</v>
      </c>
      <c r="I45" s="69">
        <v>45139</v>
      </c>
      <c r="J45" s="64" t="s">
        <v>47</v>
      </c>
      <c r="K45" s="70">
        <f t="shared" si="0"/>
        <v>999981.02</v>
      </c>
      <c r="L45" s="70">
        <v>999981.02</v>
      </c>
      <c r="M45" s="70"/>
      <c r="N45" s="71"/>
    </row>
    <row r="46" spans="1:14" s="72" customFormat="1" ht="36" x14ac:dyDescent="0.25">
      <c r="A46" s="64" t="s">
        <v>82</v>
      </c>
      <c r="B46" s="65" t="s">
        <v>83</v>
      </c>
      <c r="C46" s="64" t="s">
        <v>45</v>
      </c>
      <c r="D46" s="67" t="s">
        <v>197</v>
      </c>
      <c r="E46" s="73" t="s">
        <v>52</v>
      </c>
      <c r="F46" s="69">
        <v>45139</v>
      </c>
      <c r="G46" s="69">
        <v>45139</v>
      </c>
      <c r="H46" s="69">
        <v>45139</v>
      </c>
      <c r="I46" s="69">
        <v>45139</v>
      </c>
      <c r="J46" s="64" t="s">
        <v>47</v>
      </c>
      <c r="K46" s="70">
        <f t="shared" si="0"/>
        <v>999990.82</v>
      </c>
      <c r="L46" s="70">
        <v>999990.82</v>
      </c>
      <c r="M46" s="70"/>
      <c r="N46" s="71"/>
    </row>
    <row r="47" spans="1:14" s="72" customFormat="1" ht="36" x14ac:dyDescent="0.25">
      <c r="A47" s="64" t="s">
        <v>84</v>
      </c>
      <c r="B47" s="65" t="s">
        <v>85</v>
      </c>
      <c r="C47" s="64" t="s">
        <v>45</v>
      </c>
      <c r="D47" s="67" t="s">
        <v>197</v>
      </c>
      <c r="E47" s="73" t="s">
        <v>52</v>
      </c>
      <c r="F47" s="69">
        <v>45139</v>
      </c>
      <c r="G47" s="69">
        <v>45139</v>
      </c>
      <c r="H47" s="69">
        <v>45139</v>
      </c>
      <c r="I47" s="69">
        <v>45139</v>
      </c>
      <c r="J47" s="64" t="s">
        <v>47</v>
      </c>
      <c r="K47" s="70">
        <f t="shared" si="0"/>
        <v>999998.88</v>
      </c>
      <c r="L47" s="70">
        <v>999998.88</v>
      </c>
      <c r="M47" s="70"/>
      <c r="N47" s="71"/>
    </row>
    <row r="48" spans="1:14" s="72" customFormat="1" ht="48" x14ac:dyDescent="0.25">
      <c r="A48" s="64" t="s">
        <v>86</v>
      </c>
      <c r="B48" s="65" t="s">
        <v>87</v>
      </c>
      <c r="C48" s="64" t="s">
        <v>45</v>
      </c>
      <c r="D48" s="67" t="s">
        <v>197</v>
      </c>
      <c r="E48" s="73" t="s">
        <v>52</v>
      </c>
      <c r="F48" s="69">
        <v>45139</v>
      </c>
      <c r="G48" s="69">
        <v>45139</v>
      </c>
      <c r="H48" s="69">
        <v>45139</v>
      </c>
      <c r="I48" s="69">
        <v>45139</v>
      </c>
      <c r="J48" s="64" t="s">
        <v>47</v>
      </c>
      <c r="K48" s="70">
        <f t="shared" si="0"/>
        <v>999998.88</v>
      </c>
      <c r="L48" s="70">
        <v>999998.88</v>
      </c>
      <c r="M48" s="70"/>
      <c r="N48" s="71"/>
    </row>
    <row r="49" spans="1:14" s="72" customFormat="1" ht="36" x14ac:dyDescent="0.25">
      <c r="A49" s="64" t="s">
        <v>88</v>
      </c>
      <c r="B49" s="65" t="s">
        <v>89</v>
      </c>
      <c r="C49" s="64" t="s">
        <v>45</v>
      </c>
      <c r="D49" s="67" t="s">
        <v>197</v>
      </c>
      <c r="E49" s="73" t="s">
        <v>46</v>
      </c>
      <c r="F49" s="69">
        <v>45108</v>
      </c>
      <c r="G49" s="69">
        <v>45108</v>
      </c>
      <c r="H49" s="69">
        <v>45108</v>
      </c>
      <c r="I49" s="69">
        <v>45108</v>
      </c>
      <c r="J49" s="64" t="s">
        <v>47</v>
      </c>
      <c r="K49" s="70">
        <f t="shared" si="0"/>
        <v>2500000</v>
      </c>
      <c r="L49" s="70">
        <v>2500000</v>
      </c>
      <c r="M49" s="70"/>
      <c r="N49" s="71"/>
    </row>
    <row r="50" spans="1:14" s="72" customFormat="1" ht="48" x14ac:dyDescent="0.25">
      <c r="A50" s="64" t="s">
        <v>90</v>
      </c>
      <c r="B50" s="65" t="s">
        <v>91</v>
      </c>
      <c r="C50" s="64" t="s">
        <v>45</v>
      </c>
      <c r="D50" s="67" t="s">
        <v>197</v>
      </c>
      <c r="E50" s="73" t="s">
        <v>46</v>
      </c>
      <c r="F50" s="69">
        <v>45108</v>
      </c>
      <c r="G50" s="69">
        <v>45108</v>
      </c>
      <c r="H50" s="69">
        <v>45108</v>
      </c>
      <c r="I50" s="69">
        <v>45108</v>
      </c>
      <c r="J50" s="64" t="s">
        <v>47</v>
      </c>
      <c r="K50" s="70">
        <f t="shared" si="0"/>
        <v>5000000</v>
      </c>
      <c r="L50" s="70">
        <v>5000000</v>
      </c>
      <c r="M50" s="70"/>
      <c r="N50" s="71"/>
    </row>
    <row r="51" spans="1:14" s="72" customFormat="1" ht="36" x14ac:dyDescent="0.25">
      <c r="A51" s="64" t="s">
        <v>92</v>
      </c>
      <c r="B51" s="65" t="s">
        <v>93</v>
      </c>
      <c r="C51" s="64" t="s">
        <v>45</v>
      </c>
      <c r="D51" s="67" t="s">
        <v>197</v>
      </c>
      <c r="E51" s="73" t="s">
        <v>46</v>
      </c>
      <c r="F51" s="69">
        <v>45108</v>
      </c>
      <c r="G51" s="69">
        <v>45108</v>
      </c>
      <c r="H51" s="69">
        <v>45108</v>
      </c>
      <c r="I51" s="69">
        <v>45108</v>
      </c>
      <c r="J51" s="64" t="s">
        <v>47</v>
      </c>
      <c r="K51" s="70">
        <f t="shared" si="0"/>
        <v>5000000</v>
      </c>
      <c r="L51" s="70">
        <v>5000000</v>
      </c>
      <c r="M51" s="70"/>
      <c r="N51" s="71"/>
    </row>
    <row r="52" spans="1:14" s="72" customFormat="1" ht="48" x14ac:dyDescent="0.25">
      <c r="A52" s="64" t="s">
        <v>94</v>
      </c>
      <c r="B52" s="65" t="s">
        <v>95</v>
      </c>
      <c r="C52" s="64" t="s">
        <v>45</v>
      </c>
      <c r="D52" s="67" t="s">
        <v>197</v>
      </c>
      <c r="E52" s="73" t="s">
        <v>52</v>
      </c>
      <c r="F52" s="69">
        <v>45108</v>
      </c>
      <c r="G52" s="69">
        <v>45108</v>
      </c>
      <c r="H52" s="69">
        <v>45108</v>
      </c>
      <c r="I52" s="69">
        <v>45108</v>
      </c>
      <c r="J52" s="64" t="s">
        <v>47</v>
      </c>
      <c r="K52" s="70">
        <f t="shared" si="0"/>
        <v>600000</v>
      </c>
      <c r="L52" s="70">
        <v>600000</v>
      </c>
      <c r="M52" s="70"/>
      <c r="N52" s="71"/>
    </row>
    <row r="53" spans="1:14" s="72" customFormat="1" ht="48" x14ac:dyDescent="0.25">
      <c r="A53" s="64" t="s">
        <v>96</v>
      </c>
      <c r="B53" s="65" t="s">
        <v>97</v>
      </c>
      <c r="C53" s="64" t="s">
        <v>45</v>
      </c>
      <c r="D53" s="67" t="s">
        <v>197</v>
      </c>
      <c r="E53" s="73" t="s">
        <v>46</v>
      </c>
      <c r="F53" s="69">
        <v>45200</v>
      </c>
      <c r="G53" s="69">
        <v>45231</v>
      </c>
      <c r="H53" s="69">
        <v>45231</v>
      </c>
      <c r="I53" s="69">
        <v>45231</v>
      </c>
      <c r="J53" s="64" t="s">
        <v>47</v>
      </c>
      <c r="K53" s="70">
        <f t="shared" si="0"/>
        <v>2683363.7000000002</v>
      </c>
      <c r="L53" s="70">
        <v>2683363.7000000002</v>
      </c>
      <c r="M53" s="70"/>
      <c r="N53" s="71"/>
    </row>
    <row r="54" spans="1:14" s="72" customFormat="1" ht="48" x14ac:dyDescent="0.25">
      <c r="A54" s="64" t="s">
        <v>98</v>
      </c>
      <c r="B54" s="65" t="s">
        <v>99</v>
      </c>
      <c r="C54" s="64" t="s">
        <v>102</v>
      </c>
      <c r="D54" s="67" t="s">
        <v>197</v>
      </c>
      <c r="E54" s="73" t="s">
        <v>46</v>
      </c>
      <c r="F54" s="69">
        <v>45078</v>
      </c>
      <c r="G54" s="69">
        <v>45078</v>
      </c>
      <c r="H54" s="69">
        <v>45078</v>
      </c>
      <c r="I54" s="69">
        <v>45078</v>
      </c>
      <c r="J54" s="64" t="s">
        <v>47</v>
      </c>
      <c r="K54" s="70">
        <f t="shared" si="0"/>
        <v>30100000</v>
      </c>
      <c r="L54" s="70">
        <v>30100000</v>
      </c>
      <c r="M54" s="70"/>
      <c r="N54" s="71"/>
    </row>
    <row r="55" spans="1:14" s="72" customFormat="1" ht="48" x14ac:dyDescent="0.25">
      <c r="A55" s="64" t="s">
        <v>100</v>
      </c>
      <c r="B55" s="65" t="s">
        <v>101</v>
      </c>
      <c r="C55" s="64" t="s">
        <v>102</v>
      </c>
      <c r="D55" s="67" t="s">
        <v>197</v>
      </c>
      <c r="E55" s="73" t="s">
        <v>52</v>
      </c>
      <c r="F55" s="69">
        <v>45170</v>
      </c>
      <c r="G55" s="69">
        <v>45170</v>
      </c>
      <c r="H55" s="69">
        <v>45170</v>
      </c>
      <c r="I55" s="69">
        <v>45200</v>
      </c>
      <c r="J55" s="64" t="s">
        <v>47</v>
      </c>
      <c r="K55" s="70">
        <f t="shared" si="0"/>
        <v>1000000</v>
      </c>
      <c r="L55" s="70">
        <v>1000000</v>
      </c>
      <c r="M55" s="70"/>
      <c r="N55" s="71"/>
    </row>
    <row r="56" spans="1:14" s="72" customFormat="1" ht="24" x14ac:dyDescent="0.25">
      <c r="A56" s="64" t="s">
        <v>103</v>
      </c>
      <c r="B56" s="65" t="s">
        <v>104</v>
      </c>
      <c r="C56" s="64" t="s">
        <v>105</v>
      </c>
      <c r="D56" s="67" t="s">
        <v>197</v>
      </c>
      <c r="E56" s="73" t="s">
        <v>46</v>
      </c>
      <c r="F56" s="69">
        <v>45078</v>
      </c>
      <c r="G56" s="69">
        <v>45078</v>
      </c>
      <c r="H56" s="69">
        <v>45078</v>
      </c>
      <c r="I56" s="69">
        <v>45078</v>
      </c>
      <c r="J56" s="64" t="s">
        <v>47</v>
      </c>
      <c r="K56" s="70">
        <f t="shared" si="0"/>
        <v>1250000</v>
      </c>
      <c r="L56" s="70">
        <v>1250000</v>
      </c>
      <c r="M56" s="70"/>
      <c r="N56" s="71"/>
    </row>
    <row r="57" spans="1:14" s="72" customFormat="1" ht="36" x14ac:dyDescent="0.25">
      <c r="A57" s="64" t="s">
        <v>106</v>
      </c>
      <c r="B57" s="65" t="s">
        <v>107</v>
      </c>
      <c r="C57" s="64" t="s">
        <v>108</v>
      </c>
      <c r="D57" s="67" t="s">
        <v>197</v>
      </c>
      <c r="E57" s="73" t="s">
        <v>46</v>
      </c>
      <c r="F57" s="69">
        <v>45170</v>
      </c>
      <c r="G57" s="69">
        <v>45170</v>
      </c>
      <c r="H57" s="69">
        <v>45170</v>
      </c>
      <c r="I57" s="69">
        <v>45170</v>
      </c>
      <c r="J57" s="64" t="s">
        <v>47</v>
      </c>
      <c r="K57" s="70">
        <f t="shared" si="0"/>
        <v>5000000</v>
      </c>
      <c r="L57" s="70"/>
      <c r="M57" s="70">
        <v>5000000</v>
      </c>
      <c r="N57" s="71"/>
    </row>
    <row r="58" spans="1:14" s="72" customFormat="1" ht="36" x14ac:dyDescent="0.25">
      <c r="A58" s="64" t="s">
        <v>109</v>
      </c>
      <c r="B58" s="65" t="s">
        <v>107</v>
      </c>
      <c r="C58" s="64" t="s">
        <v>108</v>
      </c>
      <c r="D58" s="67" t="s">
        <v>197</v>
      </c>
      <c r="E58" s="73" t="s">
        <v>46</v>
      </c>
      <c r="F58" s="69">
        <v>45170</v>
      </c>
      <c r="G58" s="69">
        <v>45200</v>
      </c>
      <c r="H58" s="69">
        <v>45200</v>
      </c>
      <c r="I58" s="69">
        <v>45200</v>
      </c>
      <c r="J58" s="64" t="s">
        <v>47</v>
      </c>
      <c r="K58" s="70">
        <f t="shared" si="0"/>
        <v>5000000</v>
      </c>
      <c r="L58" s="70"/>
      <c r="M58" s="70">
        <v>5000000</v>
      </c>
      <c r="N58" s="71"/>
    </row>
    <row r="59" spans="1:14" s="72" customFormat="1" ht="48" x14ac:dyDescent="0.25">
      <c r="A59" s="64" t="s">
        <v>110</v>
      </c>
      <c r="B59" s="65" t="s">
        <v>111</v>
      </c>
      <c r="C59" s="64" t="s">
        <v>112</v>
      </c>
      <c r="D59" s="67" t="s">
        <v>197</v>
      </c>
      <c r="E59" s="73" t="s">
        <v>113</v>
      </c>
      <c r="F59" s="69">
        <v>45170</v>
      </c>
      <c r="G59" s="69">
        <v>45170</v>
      </c>
      <c r="H59" s="69">
        <v>45170</v>
      </c>
      <c r="I59" s="69">
        <v>45170</v>
      </c>
      <c r="J59" s="64" t="s">
        <v>47</v>
      </c>
      <c r="K59" s="70">
        <f t="shared" si="0"/>
        <v>3000</v>
      </c>
      <c r="L59" s="70">
        <v>3000</v>
      </c>
      <c r="M59" s="70"/>
      <c r="N59" s="71"/>
    </row>
    <row r="60" spans="1:14" s="72" customFormat="1" ht="48" x14ac:dyDescent="0.25">
      <c r="A60" s="64" t="s">
        <v>114</v>
      </c>
      <c r="B60" s="65" t="s">
        <v>115</v>
      </c>
      <c r="C60" s="64" t="s">
        <v>112</v>
      </c>
      <c r="D60" s="67" t="s">
        <v>197</v>
      </c>
      <c r="E60" s="73" t="s">
        <v>113</v>
      </c>
      <c r="F60" s="69">
        <v>45170</v>
      </c>
      <c r="G60" s="69">
        <v>45170</v>
      </c>
      <c r="H60" s="69">
        <v>45170</v>
      </c>
      <c r="I60" s="69">
        <v>45170</v>
      </c>
      <c r="J60" s="64" t="s">
        <v>47</v>
      </c>
      <c r="K60" s="70">
        <f t="shared" si="0"/>
        <v>912000</v>
      </c>
      <c r="L60" s="70">
        <v>912000</v>
      </c>
      <c r="M60" s="70"/>
      <c r="N60" s="71"/>
    </row>
    <row r="61" spans="1:14" s="72" customFormat="1" ht="36" x14ac:dyDescent="0.25">
      <c r="A61" s="64" t="s">
        <v>116</v>
      </c>
      <c r="B61" s="65" t="s">
        <v>117</v>
      </c>
      <c r="C61" s="64" t="s">
        <v>112</v>
      </c>
      <c r="D61" s="67" t="s">
        <v>197</v>
      </c>
      <c r="E61" s="73" t="s">
        <v>46</v>
      </c>
      <c r="F61" s="69">
        <v>45170</v>
      </c>
      <c r="G61" s="69">
        <v>45170</v>
      </c>
      <c r="H61" s="69">
        <v>45170</v>
      </c>
      <c r="I61" s="69">
        <v>45170</v>
      </c>
      <c r="J61" s="64" t="s">
        <v>47</v>
      </c>
      <c r="K61" s="70">
        <f t="shared" si="0"/>
        <v>3200000</v>
      </c>
      <c r="L61" s="70"/>
      <c r="M61" s="70">
        <v>3200000</v>
      </c>
      <c r="N61" s="71"/>
    </row>
    <row r="62" spans="1:14" s="72" customFormat="1" ht="48" x14ac:dyDescent="0.25">
      <c r="A62" s="64" t="s">
        <v>118</v>
      </c>
      <c r="B62" s="65" t="s">
        <v>119</v>
      </c>
      <c r="C62" s="64" t="s">
        <v>112</v>
      </c>
      <c r="D62" s="67" t="s">
        <v>197</v>
      </c>
      <c r="E62" s="73" t="s">
        <v>46</v>
      </c>
      <c r="F62" s="69">
        <v>45170</v>
      </c>
      <c r="G62" s="69">
        <v>45170</v>
      </c>
      <c r="H62" s="69">
        <v>45170</v>
      </c>
      <c r="I62" s="69">
        <v>45170</v>
      </c>
      <c r="J62" s="64" t="s">
        <v>47</v>
      </c>
      <c r="K62" s="70">
        <f t="shared" si="0"/>
        <v>1291560</v>
      </c>
      <c r="L62" s="70"/>
      <c r="M62" s="70">
        <v>1291560</v>
      </c>
      <c r="N62" s="71"/>
    </row>
    <row r="63" spans="1:14" s="72" customFormat="1" ht="48" x14ac:dyDescent="0.25">
      <c r="A63" s="64" t="s">
        <v>121</v>
      </c>
      <c r="B63" s="65" t="s">
        <v>122</v>
      </c>
      <c r="C63" s="64" t="s">
        <v>123</v>
      </c>
      <c r="D63" s="67" t="s">
        <v>197</v>
      </c>
      <c r="E63" s="73" t="s">
        <v>57</v>
      </c>
      <c r="F63" s="69">
        <v>45231</v>
      </c>
      <c r="G63" s="69">
        <v>45231</v>
      </c>
      <c r="H63" s="69">
        <v>45231</v>
      </c>
      <c r="I63" s="69">
        <v>45231</v>
      </c>
      <c r="J63" s="64" t="s">
        <v>47</v>
      </c>
      <c r="K63" s="70">
        <f t="shared" si="0"/>
        <v>500000</v>
      </c>
      <c r="L63" s="70">
        <v>500000</v>
      </c>
      <c r="M63" s="70"/>
      <c r="N63" s="71"/>
    </row>
    <row r="64" spans="1:14" s="72" customFormat="1" ht="48" x14ac:dyDescent="0.25">
      <c r="A64" s="64" t="s">
        <v>124</v>
      </c>
      <c r="B64" s="65" t="s">
        <v>125</v>
      </c>
      <c r="C64" s="64" t="s">
        <v>123</v>
      </c>
      <c r="D64" s="67" t="s">
        <v>197</v>
      </c>
      <c r="E64" s="73" t="s">
        <v>52</v>
      </c>
      <c r="F64" s="69">
        <v>45231</v>
      </c>
      <c r="G64" s="69">
        <v>45231</v>
      </c>
      <c r="H64" s="69">
        <v>45231</v>
      </c>
      <c r="I64" s="69">
        <v>45231</v>
      </c>
      <c r="J64" s="64" t="s">
        <v>47</v>
      </c>
      <c r="K64" s="70">
        <f t="shared" si="0"/>
        <v>750000</v>
      </c>
      <c r="L64" s="70">
        <v>750000</v>
      </c>
      <c r="M64" s="70"/>
      <c r="N64" s="71"/>
    </row>
    <row r="65" spans="1:14" s="72" customFormat="1" ht="36" x14ac:dyDescent="0.25">
      <c r="A65" s="64" t="s">
        <v>126</v>
      </c>
      <c r="B65" s="65" t="s">
        <v>127</v>
      </c>
      <c r="C65" s="64" t="s">
        <v>123</v>
      </c>
      <c r="D65" s="67" t="s">
        <v>197</v>
      </c>
      <c r="E65" s="73" t="s">
        <v>52</v>
      </c>
      <c r="F65" s="69">
        <v>45231</v>
      </c>
      <c r="G65" s="69">
        <v>45231</v>
      </c>
      <c r="H65" s="69">
        <v>45231</v>
      </c>
      <c r="I65" s="69">
        <v>45231</v>
      </c>
      <c r="J65" s="64" t="s">
        <v>47</v>
      </c>
      <c r="K65" s="70">
        <f t="shared" si="0"/>
        <v>500000</v>
      </c>
      <c r="L65" s="70">
        <v>500000</v>
      </c>
      <c r="M65" s="70"/>
      <c r="N65" s="71"/>
    </row>
    <row r="66" spans="1:14" s="72" customFormat="1" ht="60" x14ac:dyDescent="0.25">
      <c r="A66" s="64" t="s">
        <v>128</v>
      </c>
      <c r="B66" s="65" t="s">
        <v>129</v>
      </c>
      <c r="C66" s="64" t="s">
        <v>123</v>
      </c>
      <c r="D66" s="67" t="s">
        <v>197</v>
      </c>
      <c r="E66" s="73" t="s">
        <v>52</v>
      </c>
      <c r="F66" s="69">
        <v>45231</v>
      </c>
      <c r="G66" s="69">
        <v>45231</v>
      </c>
      <c r="H66" s="69">
        <v>45231</v>
      </c>
      <c r="I66" s="69">
        <v>45231</v>
      </c>
      <c r="J66" s="64" t="s">
        <v>47</v>
      </c>
      <c r="K66" s="70">
        <f t="shared" si="0"/>
        <v>750000</v>
      </c>
      <c r="L66" s="70">
        <v>750000</v>
      </c>
      <c r="M66" s="70"/>
      <c r="N66" s="71"/>
    </row>
    <row r="67" spans="1:14" s="72" customFormat="1" ht="48" x14ac:dyDescent="0.25">
      <c r="A67" s="64" t="s">
        <v>130</v>
      </c>
      <c r="B67" s="65" t="s">
        <v>131</v>
      </c>
      <c r="C67" s="64" t="s">
        <v>123</v>
      </c>
      <c r="D67" s="67" t="s">
        <v>197</v>
      </c>
      <c r="E67" s="73" t="s">
        <v>52</v>
      </c>
      <c r="F67" s="69">
        <v>45231</v>
      </c>
      <c r="G67" s="69">
        <v>45231</v>
      </c>
      <c r="H67" s="69">
        <v>45231</v>
      </c>
      <c r="I67" s="69">
        <v>45231</v>
      </c>
      <c r="J67" s="64" t="s">
        <v>47</v>
      </c>
      <c r="K67" s="70">
        <f t="shared" si="0"/>
        <v>500000</v>
      </c>
      <c r="L67" s="70">
        <v>500000</v>
      </c>
      <c r="M67" s="70"/>
      <c r="N67" s="71"/>
    </row>
    <row r="69" spans="1:14" x14ac:dyDescent="0.25">
      <c r="A69" s="17" t="s">
        <v>25</v>
      </c>
      <c r="B69" s="47"/>
      <c r="C69" s="47"/>
      <c r="D69" s="47"/>
      <c r="E69" s="48"/>
      <c r="F69" s="47"/>
      <c r="G69" s="47"/>
      <c r="H69" s="13"/>
    </row>
    <row r="70" spans="1:14" x14ac:dyDescent="0.25">
      <c r="B70" s="13"/>
      <c r="C70" s="13"/>
      <c r="D70" s="13"/>
      <c r="E70" s="45"/>
      <c r="F70" s="13"/>
      <c r="G70" s="13"/>
      <c r="H70" s="49"/>
    </row>
    <row r="71" spans="1:14" x14ac:dyDescent="0.25">
      <c r="A71" s="17" t="s">
        <v>26</v>
      </c>
      <c r="B71" s="13"/>
      <c r="C71" s="13"/>
      <c r="D71" s="13"/>
      <c r="E71" s="45"/>
      <c r="F71" s="17" t="s">
        <v>27</v>
      </c>
      <c r="G71" s="13"/>
      <c r="H71" s="49"/>
    </row>
    <row r="72" spans="1:14" x14ac:dyDescent="0.25">
      <c r="B72" s="58" t="s">
        <v>194</v>
      </c>
      <c r="C72" s="13"/>
      <c r="D72" s="13"/>
      <c r="E72" s="45"/>
      <c r="F72" s="60" t="s">
        <v>194</v>
      </c>
      <c r="G72" s="60"/>
      <c r="H72" s="60"/>
    </row>
    <row r="73" spans="1:14" x14ac:dyDescent="0.25">
      <c r="B73" s="61" t="s">
        <v>195</v>
      </c>
      <c r="C73" s="13"/>
      <c r="D73" s="13"/>
      <c r="E73" s="45"/>
      <c r="F73" s="59" t="s">
        <v>196</v>
      </c>
      <c r="G73" s="34"/>
      <c r="H73" s="34"/>
    </row>
    <row r="74" spans="1:14" x14ac:dyDescent="0.25">
      <c r="B74" s="14" t="s">
        <v>28</v>
      </c>
      <c r="C74" s="14"/>
      <c r="D74" s="13"/>
      <c r="F74" s="50" t="s">
        <v>29</v>
      </c>
      <c r="G74" s="50"/>
      <c r="H74" s="50"/>
    </row>
    <row r="75" spans="1:14" ht="15.75" x14ac:dyDescent="0.25">
      <c r="A75" s="18"/>
      <c r="B75" s="18"/>
      <c r="C75" s="18"/>
      <c r="D75" s="18"/>
      <c r="E75" s="51"/>
      <c r="F75" s="18"/>
      <c r="G75" s="18"/>
      <c r="H75" s="18"/>
    </row>
    <row r="76" spans="1:14" ht="15.75" x14ac:dyDescent="0.25">
      <c r="A76" s="18"/>
      <c r="B76" s="18"/>
      <c r="C76" s="18"/>
      <c r="D76" s="18"/>
      <c r="E76" s="51"/>
      <c r="F76" s="18"/>
      <c r="G76" s="18"/>
      <c r="H76" s="18"/>
    </row>
    <row r="77" spans="1:14" ht="15.75" x14ac:dyDescent="0.25">
      <c r="A77" s="18"/>
      <c r="B77" s="18"/>
      <c r="C77" s="18"/>
      <c r="D77" s="18"/>
      <c r="E77" s="51"/>
      <c r="F77" s="18"/>
      <c r="G77" s="18"/>
      <c r="H77" s="18"/>
    </row>
  </sheetData>
  <sheetProtection formatCells="0" formatColumns="0" formatRows="0" insertColumns="0" insertRows="0" insertHyperlinks="0" deleteColumns="0" deleteRows="0" sort="0" autoFilter="0" pivotTables="0"/>
  <autoFilter ref="A10:N67" xr:uid="{00000000-0001-0000-0000-000000000000}"/>
  <mergeCells count="13">
    <mergeCell ref="F74:H74"/>
    <mergeCell ref="N9:N10"/>
    <mergeCell ref="A3:M3"/>
    <mergeCell ref="A9:A10"/>
    <mergeCell ref="B9:B10"/>
    <mergeCell ref="C9:C10"/>
    <mergeCell ref="D9:D10"/>
    <mergeCell ref="E9:E10"/>
    <mergeCell ref="F9:I9"/>
    <mergeCell ref="J9:J10"/>
    <mergeCell ref="K9:M9"/>
    <mergeCell ref="F73:H73"/>
    <mergeCell ref="F72:H72"/>
  </mergeCells>
  <pageMargins left="0.5" right="0.5" top="0.5" bottom="0.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F13" sqref="F13"/>
    </sheetView>
  </sheetViews>
  <sheetFormatPr defaultRowHeight="15" x14ac:dyDescent="0.25"/>
  <sheetData>
    <row r="1" spans="1:1" ht="23.45" customHeight="1" x14ac:dyDescent="0.35">
      <c r="A1" s="2" t="s">
        <v>30</v>
      </c>
    </row>
    <row r="3" spans="1:1" x14ac:dyDescent="0.25">
      <c r="A3" t="s">
        <v>31</v>
      </c>
    </row>
    <row r="5" spans="1:1" x14ac:dyDescent="0.25">
      <c r="A5" t="s">
        <v>32</v>
      </c>
    </row>
    <row r="6" spans="1:1" x14ac:dyDescent="0.25">
      <c r="A6" s="1" t="s">
        <v>33</v>
      </c>
    </row>
    <row r="9" spans="1:1" x14ac:dyDescent="0.25">
      <c r="A9" t="s">
        <v>34</v>
      </c>
    </row>
    <row r="10" spans="1:1" x14ac:dyDescent="0.25">
      <c r="A10">
        <v>35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7"/>
  <sheetViews>
    <sheetView workbookViewId="0">
      <selection activeCell="G30" sqref="G30"/>
    </sheetView>
  </sheetViews>
  <sheetFormatPr defaultRowHeight="15" x14ac:dyDescent="0.25"/>
  <cols>
    <col min="1" max="1" width="20.140625" style="5" customWidth="1"/>
    <col min="2" max="2" width="24.7109375" style="5" customWidth="1"/>
    <col min="3" max="3" width="21" style="5" customWidth="1"/>
    <col min="4" max="4" width="23.7109375" style="5" customWidth="1"/>
    <col min="5" max="5" width="27.28515625" style="5" customWidth="1"/>
    <col min="6" max="6" width="8.85546875" style="5" customWidth="1"/>
  </cols>
  <sheetData>
    <row r="1" spans="1:5" x14ac:dyDescent="0.25">
      <c r="A1" s="12" t="s">
        <v>35</v>
      </c>
      <c r="B1" s="4"/>
      <c r="C1" s="4"/>
      <c r="D1" s="4"/>
      <c r="E1" s="4"/>
    </row>
    <row r="2" spans="1:5" x14ac:dyDescent="0.25">
      <c r="A2" s="3"/>
      <c r="B2" s="4"/>
      <c r="C2" s="4"/>
      <c r="D2" s="4"/>
      <c r="E2" s="4"/>
    </row>
    <row r="3" spans="1:5" x14ac:dyDescent="0.25">
      <c r="A3" s="22" t="s">
        <v>1</v>
      </c>
      <c r="B3" s="22"/>
      <c r="C3" s="22"/>
      <c r="D3" s="22"/>
      <c r="E3" s="22"/>
    </row>
    <row r="4" spans="1:5" x14ac:dyDescent="0.25">
      <c r="A4" s="6"/>
      <c r="B4" s="6"/>
      <c r="C4" s="6"/>
      <c r="D4" s="6"/>
      <c r="E4" s="6"/>
    </row>
    <row r="5" spans="1:5" x14ac:dyDescent="0.25">
      <c r="A5" s="13" t="s">
        <v>2</v>
      </c>
      <c r="B5" s="14" t="s">
        <v>3</v>
      </c>
      <c r="C5" s="1" t="s">
        <v>4</v>
      </c>
      <c r="E5" s="5">
        <v>2023</v>
      </c>
    </row>
    <row r="6" spans="1:5" x14ac:dyDescent="0.25">
      <c r="A6" s="1" t="s">
        <v>5</v>
      </c>
      <c r="B6" s="16" t="s">
        <v>6</v>
      </c>
      <c r="C6" s="11"/>
      <c r="D6" s="8"/>
      <c r="E6" s="8"/>
    </row>
    <row r="7" spans="1:5" x14ac:dyDescent="0.25">
      <c r="A7" s="1" t="s">
        <v>7</v>
      </c>
      <c r="B7" s="5" t="s">
        <v>8</v>
      </c>
    </row>
    <row r="8" spans="1:5" x14ac:dyDescent="0.25">
      <c r="A8" s="7"/>
    </row>
    <row r="9" spans="1:5" x14ac:dyDescent="0.25">
      <c r="A9" s="30" t="s">
        <v>36</v>
      </c>
      <c r="B9" s="31"/>
      <c r="C9" s="31"/>
      <c r="D9" s="31"/>
      <c r="E9" s="32"/>
    </row>
    <row r="10" spans="1:5" x14ac:dyDescent="0.25">
      <c r="A10" s="33"/>
      <c r="B10" s="34"/>
      <c r="C10" s="34"/>
      <c r="D10" s="34"/>
      <c r="E10" s="35"/>
    </row>
    <row r="11" spans="1:5" x14ac:dyDescent="0.25">
      <c r="A11" s="28" t="s">
        <v>37</v>
      </c>
      <c r="B11" s="29"/>
      <c r="C11" s="28" t="s">
        <v>38</v>
      </c>
      <c r="D11" s="29"/>
      <c r="E11" s="15" t="s">
        <v>39</v>
      </c>
    </row>
    <row r="12" spans="1:5" x14ac:dyDescent="0.25">
      <c r="A12" s="55" t="s">
        <v>172</v>
      </c>
      <c r="B12" s="56"/>
      <c r="C12" s="53" t="s">
        <v>183</v>
      </c>
      <c r="D12" s="54"/>
      <c r="E12" s="57">
        <v>954418</v>
      </c>
    </row>
    <row r="13" spans="1:5" x14ac:dyDescent="0.25">
      <c r="A13" s="55" t="s">
        <v>173</v>
      </c>
      <c r="B13" s="56"/>
      <c r="C13" s="53" t="s">
        <v>184</v>
      </c>
      <c r="D13" s="54"/>
      <c r="E13" s="57">
        <v>5406560</v>
      </c>
    </row>
    <row r="14" spans="1:5" x14ac:dyDescent="0.25">
      <c r="A14" s="55" t="s">
        <v>174</v>
      </c>
      <c r="B14" s="56"/>
      <c r="C14" s="53" t="s">
        <v>185</v>
      </c>
      <c r="D14" s="54"/>
      <c r="E14" s="57">
        <v>31100000</v>
      </c>
    </row>
    <row r="15" spans="1:5" x14ac:dyDescent="0.25">
      <c r="A15" s="55" t="s">
        <v>175</v>
      </c>
      <c r="B15" s="56"/>
      <c r="C15" s="53" t="s">
        <v>186</v>
      </c>
      <c r="D15" s="54"/>
      <c r="E15" s="57">
        <v>38814783.420000002</v>
      </c>
    </row>
    <row r="16" spans="1:5" x14ac:dyDescent="0.25">
      <c r="A16" s="55" t="s">
        <v>176</v>
      </c>
      <c r="B16" s="56"/>
      <c r="C16" s="53" t="s">
        <v>187</v>
      </c>
      <c r="D16" s="54"/>
      <c r="E16" s="57">
        <v>40000000</v>
      </c>
    </row>
    <row r="17" spans="1:5" x14ac:dyDescent="0.25">
      <c r="A17" s="55" t="s">
        <v>177</v>
      </c>
      <c r="B17" s="56"/>
      <c r="C17" s="53" t="s">
        <v>188</v>
      </c>
      <c r="D17" s="54"/>
      <c r="E17" s="57">
        <v>536000</v>
      </c>
    </row>
    <row r="18" spans="1:5" x14ac:dyDescent="0.25">
      <c r="A18" s="55" t="s">
        <v>178</v>
      </c>
      <c r="B18" s="56"/>
      <c r="C18" s="53" t="s">
        <v>189</v>
      </c>
      <c r="D18" s="54"/>
      <c r="E18" s="57">
        <v>10000000</v>
      </c>
    </row>
    <row r="19" spans="1:5" x14ac:dyDescent="0.25">
      <c r="A19" s="55" t="s">
        <v>179</v>
      </c>
      <c r="B19" s="56"/>
      <c r="C19" s="53" t="s">
        <v>190</v>
      </c>
      <c r="D19" s="54"/>
      <c r="E19" s="57">
        <v>20000000</v>
      </c>
    </row>
    <row r="20" spans="1:5" x14ac:dyDescent="0.25">
      <c r="A20" s="55" t="s">
        <v>180</v>
      </c>
      <c r="B20" s="56"/>
      <c r="C20" s="53" t="s">
        <v>191</v>
      </c>
      <c r="D20" s="54"/>
      <c r="E20" s="57">
        <v>37500000</v>
      </c>
    </row>
    <row r="21" spans="1:5" x14ac:dyDescent="0.25">
      <c r="A21" s="52" t="s">
        <v>181</v>
      </c>
      <c r="B21" s="52"/>
      <c r="C21" s="53" t="s">
        <v>192</v>
      </c>
      <c r="D21" s="54"/>
      <c r="E21" s="57">
        <v>1250000</v>
      </c>
    </row>
    <row r="22" spans="1:5" x14ac:dyDescent="0.25">
      <c r="A22" s="52" t="s">
        <v>182</v>
      </c>
      <c r="B22" s="52"/>
      <c r="C22" s="53" t="s">
        <v>193</v>
      </c>
      <c r="D22" s="54"/>
      <c r="E22" s="57">
        <v>3000000</v>
      </c>
    </row>
    <row r="23" spans="1:5" x14ac:dyDescent="0.25">
      <c r="A23" s="9"/>
      <c r="B23" s="9"/>
      <c r="C23" s="9"/>
      <c r="D23" s="9"/>
      <c r="E23" s="9"/>
    </row>
    <row r="24" spans="1:5" x14ac:dyDescent="0.25">
      <c r="A24" s="5" t="s">
        <v>40</v>
      </c>
      <c r="D24" s="36" t="s">
        <v>41</v>
      </c>
      <c r="E24" s="36"/>
    </row>
    <row r="25" spans="1:5" x14ac:dyDescent="0.25">
      <c r="A25" s="63" t="s">
        <v>194</v>
      </c>
      <c r="B25" s="63"/>
      <c r="D25" s="63" t="s">
        <v>194</v>
      </c>
      <c r="E25" s="63"/>
    </row>
    <row r="26" spans="1:5" x14ac:dyDescent="0.25">
      <c r="A26" s="62" t="s">
        <v>195</v>
      </c>
      <c r="B26" s="62"/>
      <c r="D26" s="62" t="s">
        <v>196</v>
      </c>
      <c r="E26" s="62"/>
    </row>
    <row r="27" spans="1:5" x14ac:dyDescent="0.25">
      <c r="A27" s="37" t="s">
        <v>42</v>
      </c>
      <c r="B27" s="37"/>
      <c r="D27" s="37" t="s">
        <v>43</v>
      </c>
      <c r="E27" s="37"/>
    </row>
  </sheetData>
  <sheetProtection formatCells="0" formatColumns="0" formatRows="0" insertColumns="0" insertRows="0" insertHyperlinks="0" deleteColumns="0" deleteRows="0" sort="0" autoFilter="0" pivotTables="0"/>
  <mergeCells count="31">
    <mergeCell ref="A27:B27"/>
    <mergeCell ref="D27:E27"/>
    <mergeCell ref="C22:D22"/>
    <mergeCell ref="A26:B26"/>
    <mergeCell ref="D26:E26"/>
    <mergeCell ref="A25:B25"/>
    <mergeCell ref="D25:E25"/>
    <mergeCell ref="C19:D19"/>
    <mergeCell ref="C20:D20"/>
    <mergeCell ref="C21:D21"/>
    <mergeCell ref="C16:D16"/>
    <mergeCell ref="C17:D17"/>
    <mergeCell ref="C18:D18"/>
    <mergeCell ref="C13:D13"/>
    <mergeCell ref="C14:D14"/>
    <mergeCell ref="C15:D15"/>
    <mergeCell ref="C11:D11"/>
    <mergeCell ref="C12:D12"/>
    <mergeCell ref="A16:B16"/>
    <mergeCell ref="A17:B17"/>
    <mergeCell ref="A18:B18"/>
    <mergeCell ref="A20:B20"/>
    <mergeCell ref="A19:B19"/>
    <mergeCell ref="A11:B11"/>
    <mergeCell ref="A9:E10"/>
    <mergeCell ref="A3:E3"/>
    <mergeCell ref="D24:E24"/>
    <mergeCell ref="A12:B12"/>
    <mergeCell ref="A13:B13"/>
    <mergeCell ref="A14:B14"/>
    <mergeCell ref="A15:B15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14a - SPP Office</vt:lpstr>
      <vt:lpstr>Form 14b - SPP Summary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teresita pabalan</cp:lastModifiedBy>
  <dcterms:created xsi:type="dcterms:W3CDTF">2015-06-05T18:17:20Z</dcterms:created>
  <dcterms:modified xsi:type="dcterms:W3CDTF">2024-02-13T08:11:56Z</dcterms:modified>
  <cp:category/>
</cp:coreProperties>
</file>