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CPDCO\Downloads\"/>
    </mc:Choice>
  </mc:AlternateContent>
  <xr:revisionPtr revIDLastSave="0" documentId="13_ncr:1_{EC1BA1C9-16B3-4AFB-BC28-CA21ED72E2E8}" xr6:coauthVersionLast="47" xr6:coauthVersionMax="47" xr10:uidLastSave="{00000000-0000-0000-0000-000000000000}"/>
  <bookViews>
    <workbookView xWindow="13680" yWindow="1095" windowWidth="15450" windowHeight="13335" firstSheet="4" activeTab="7" xr2:uid="{00000000-000D-0000-FFFF-FFFF00000000}"/>
  </bookViews>
  <sheets>
    <sheet name="TermLoan3" sheetId="1" r:id="rId1"/>
    <sheet name="TermLoan4" sheetId="3" r:id="rId2"/>
    <sheet name="TermLoan5" sheetId="4" r:id="rId3"/>
    <sheet name="TermLoan7" sheetId="5" r:id="rId4"/>
    <sheet name="TermLoan8" sheetId="6" r:id="rId5"/>
    <sheet name="TermLoan9" sheetId="7" r:id="rId6"/>
    <sheet name="TermLoan10" sheetId="8" r:id="rId7"/>
    <sheet name="TermLoan12" sheetId="9" r:id="rId8"/>
    <sheet name="FDPP LICENSE" sheetId="2" state="very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8" l="1"/>
  <c r="F37" i="7"/>
  <c r="F39" i="3"/>
  <c r="F38" i="3"/>
</calcChain>
</file>

<file path=xl/sharedStrings.xml><?xml version="1.0" encoding="utf-8"?>
<sst xmlns="http://schemas.openxmlformats.org/spreadsheetml/2006/main" count="710" uniqueCount="197">
  <si>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</si>
  <si>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</si>
  <si>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</si>
  <si>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</si>
  <si>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t>
  </si>
  <si>
    <t>REGION III - CENTRAL LUZON</t>
  </si>
  <si>
    <t>CALENDAR YEAR:</t>
  </si>
  <si>
    <t>PROVINCE:</t>
  </si>
  <si>
    <t>PAMPANGA</t>
  </si>
  <si>
    <t>QUARTER:</t>
  </si>
  <si>
    <t>CITY/MUNICIPALITY:</t>
  </si>
  <si>
    <t>CITY OF SAN FERNANDO (Capital)</t>
  </si>
  <si>
    <t>Instruction: Please prepare a Statement for each kind of loan.</t>
  </si>
  <si>
    <t>ITEM NO.</t>
  </si>
  <si>
    <t>PARTICULARS</t>
  </si>
  <si>
    <t>DETAILS</t>
  </si>
  <si>
    <t>LGU Income Classification</t>
  </si>
  <si>
    <t>Date of Report</t>
  </si>
  <si>
    <r>
      <t>Lending Institution (</t>
    </r>
    <r>
      <rPr>
        <b/>
        <i/>
        <sz val="10"/>
        <color rgb="FF000000"/>
        <rFont val="Calibri"/>
      </rPr>
      <t>Bank</t>
    </r>
    <r>
      <rPr>
        <i/>
        <sz val="10"/>
        <color rgb="FF000000"/>
        <rFont val="Calibri"/>
      </rPr>
      <t xml:space="preserve"> or </t>
    </r>
    <r>
      <rPr>
        <b/>
        <i/>
        <sz val="10"/>
        <color rgb="FF000000"/>
        <rFont val="Calibri"/>
      </rPr>
      <t>Creditor</t>
    </r>
    <r>
      <rPr>
        <sz val="11"/>
        <color rgb="FF000000"/>
        <rFont val="Calibri"/>
      </rPr>
      <t>)</t>
    </r>
  </si>
  <si>
    <t>Certificate Number - NDSC/BC</t>
  </si>
  <si>
    <t>Date of Certification - NDSC/BC</t>
  </si>
  <si>
    <t>Monetary Board (MB) Resolution Number</t>
  </si>
  <si>
    <t>Date of MB Opinion</t>
  </si>
  <si>
    <t>Date of Approval Loan</t>
  </si>
  <si>
    <t>Amount Approved*</t>
  </si>
  <si>
    <t>Maturity Date</t>
  </si>
  <si>
    <r>
      <t>Type of Indebtedness Instrument (</t>
    </r>
    <r>
      <rPr>
        <b/>
        <i/>
        <sz val="10"/>
        <color rgb="FF000000"/>
        <rFont val="Calibri"/>
      </rPr>
      <t>Loan, Bond or other form of indebtedness</t>
    </r>
    <r>
      <rPr>
        <sz val="11"/>
        <color rgb="FF000000"/>
        <rFont val="Calibri"/>
      </rPr>
      <t>)</t>
    </r>
  </si>
  <si>
    <t>Purpose of Indebtedness</t>
  </si>
  <si>
    <t>Terms and Conditions: Fixed or Variable</t>
  </si>
  <si>
    <t>Terms and Conditions: No. of Years of Indebtedness</t>
  </si>
  <si>
    <t>Terms and Conditions: Interest Rate</t>
  </si>
  <si>
    <r>
      <t>Terms and Conditions: Grace Period (</t>
    </r>
    <r>
      <rPr>
        <b/>
        <i/>
        <sz val="10"/>
        <color rgb="FF000000"/>
        <rFont val="Calibri"/>
      </rPr>
      <t>Number of Months or Years</t>
    </r>
    <r>
      <rPr>
        <sz val="11"/>
        <color rgb="FF000000"/>
        <rFont val="Calibri"/>
      </rPr>
      <t>)</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</si>
  <si>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</si>
  <si>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</si>
  <si>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</si>
  <si>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</si>
  <si>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</si>
  <si>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</si>
  <si>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</si>
  <si>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</si>
  <si>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t>Total Amount Released (</t>
    </r>
    <r>
      <rPr>
        <b/>
        <i/>
        <sz val="10"/>
        <color rgb="FF000000"/>
        <rFont val="Calibri"/>
      </rPr>
      <t>Availment as of date</t>
    </r>
    <r>
      <rPr>
        <sz val="11"/>
        <color rgb="FF000000"/>
        <rFont val="Calibri"/>
      </rPr>
      <t>)</t>
    </r>
  </si>
  <si>
    <r>
      <t>Remaining Balance to Date / Undrawn Amount (</t>
    </r>
    <r>
      <rPr>
        <b/>
        <i/>
        <sz val="10"/>
        <color rgb="FF000000"/>
        <rFont val="Calibri"/>
      </rPr>
      <t>Line 9-25=26</t>
    </r>
    <r>
      <rPr>
        <sz val="11"/>
        <color rgb="FF000000"/>
        <rFont val="Calibri"/>
      </rPr>
      <t>)</t>
    </r>
  </si>
  <si>
    <r>
      <t>Outstanding Loan Balance After Principal Payment (</t>
    </r>
    <r>
      <rPr>
        <b/>
        <i/>
        <sz val="10"/>
        <color rgb="FF000000"/>
        <rFont val="Calibri"/>
      </rPr>
      <t>Line 9-22=27</t>
    </r>
    <r>
      <rPr>
        <sz val="11"/>
        <color rgb="FF000000"/>
        <rFont val="Calibri"/>
      </rPr>
      <t>)</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</si>
  <si>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</si>
  <si>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</si>
  <si>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</si>
  <si>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</si>
  <si>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</si>
  <si>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</si>
  <si>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</si>
  <si>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</si>
  <si>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</si>
  <si>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Note:</t>
  </si>
  <si>
    <t>*Please indicate if on a staggered basis.</t>
  </si>
  <si>
    <t>CAUTION:</t>
  </si>
  <si>
    <t>TO REDUCE THE RISK OF UPLOADING WRONG TEMPLATE FOR THIS DOCUMENT, DO NOT EDIT/DELETE THIS SHEET.</t>
  </si>
  <si>
    <t>FROM:</t>
  </si>
  <si>
    <t>FDPP TEAM</t>
  </si>
  <si>
    <t>v7</t>
  </si>
  <si>
    <t>First Class (Component City)</t>
  </si>
  <si>
    <t>As of SEPTEMBER 30, 2023</t>
  </si>
  <si>
    <t>Land Bank of the Philippines</t>
  </si>
  <si>
    <t>TL 12 - R3-2020-03-055</t>
  </si>
  <si>
    <t>TL 12 - March 10, 2020</t>
  </si>
  <si>
    <t>TL 12 - MB Resolution No. 520</t>
  </si>
  <si>
    <t>TL 12  - April 16, 2020</t>
  </si>
  <si>
    <t>TL 12  - April 24, 2018</t>
  </si>
  <si>
    <t xml:space="preserve">TL 12  - P100M or contract price, whichever is lower; Loan releases shall be on staggered basis </t>
  </si>
  <si>
    <t>TL 12 - April 28, 2034</t>
  </si>
  <si>
    <t>Loan (Secured)</t>
  </si>
  <si>
    <t xml:space="preserve"> To finance the  Smart City Program</t>
  </si>
  <si>
    <t>Fixed at 4% per annum until 31 December 2022 subject to any subsidized rate that may be approved by the National Government. Afterwhich, interest rate shall be based on effective cost of deposit (based on weighted average effective cost of deposit of current, savings and HYSA accounts) plus minimum spread of 0.50% per annum but not lower than 3.50% subject to quarterly repricing  thereafter, and subject further to the following:
a) ADB on deposit should be at least 1.15x of ADB on loans and the weighted average cost of deposit shall not be more than 2%
b) Semestral review of loans and deposits.</t>
  </si>
  <si>
    <t>TL 12 - 12 years</t>
  </si>
  <si>
    <t>TL 12 - 4.00% p.a., fixed until 31 December 2022 subject to any subsidized rate that may be approved by the National Government, subject to quarterly repricing thereafter</t>
  </si>
  <si>
    <t>2 years on principal payment</t>
  </si>
  <si>
    <t>Monthly</t>
  </si>
  <si>
    <t>TL 12 - (O/S Bal.) - 49,950,000.00</t>
  </si>
  <si>
    <t>4.00% p.a., fixed until 31 December 2022 subject to any subsidized rate that may be approved by the National Government, subject to quarterly repricing thereafter</t>
  </si>
  <si>
    <t>Waived</t>
  </si>
  <si>
    <t>(one month after loan releases)      
July 28, 2022</t>
  </si>
  <si>
    <t>0.00</t>
  </si>
  <si>
    <t>TL 12 - 1,617,019.64</t>
  </si>
  <si>
    <t>TL 12 -49,950,000.00</t>
  </si>
  <si>
    <t>None</t>
  </si>
  <si>
    <t>20% of LGU's Internal Revenue Allotment</t>
  </si>
  <si>
    <t>Doc. Stamps: TL 12 - P258,829.50</t>
  </si>
  <si>
    <t>(Signed)</t>
  </si>
  <si>
    <t>MARY ANN P. BAUTISTA</t>
  </si>
  <si>
    <t>SEPTEMBER 30, 2023</t>
  </si>
  <si>
    <t>Signature over Printed Name of Local Treasurer</t>
  </si>
  <si>
    <t>TL 3 - 15-08-279;</t>
  </si>
  <si>
    <t>TL 3 - August 21, 2015</t>
  </si>
  <si>
    <t>TL 3 - MB Resolution No. 435</t>
  </si>
  <si>
    <t>TL 3 - March 10, 2016</t>
  </si>
  <si>
    <t>TL 3 - October 7, 2015</t>
  </si>
  <si>
    <t xml:space="preserve">TL 3 - P71M or Contract Price whichever is lower; Loan releases shall be on staggered basis </t>
  </si>
  <si>
    <t>TL 3 - April 28, 2026</t>
  </si>
  <si>
    <t>TL 3- Loan (Secured)</t>
  </si>
  <si>
    <t>TL 3 - To finance the improvement/rehabilitation of Camarin C of the New Public Market</t>
  </si>
  <si>
    <t>TL 3 - Effective cost of deposit (based on weighted average effective cost of deposit of current, savings and HYSA accounts) plus minimum spread of 0.50% per annum but not lower than 3.50% subject to quarterly repricing  thereafter, and subject further to the following:
a) ADB on deposit should be at least 1.15x of ADB on loans and the weighted average cost of deposit shall not be more than 2%
b) Semestral review of loans and deposits.
• Effectivity of the new interest rate for existing term loans shall be on 29 October 2018 (for TL3) and 06 November 2018 (for TL4)</t>
  </si>
  <si>
    <t>TL 3 - 10 years</t>
  </si>
  <si>
    <r>
      <t>TL 3 - 3.50% p.a., fixed for first year, subject t</t>
    </r>
    <r>
      <rPr>
        <sz val="11"/>
        <rFont val="Calibri"/>
        <family val="2"/>
        <scheme val="minor"/>
      </rPr>
      <t>o annual</t>
    </r>
    <r>
      <rPr>
        <sz val="11"/>
        <color rgb="FF000000"/>
        <rFont val="Calibri"/>
      </rPr>
      <t xml:space="preserve"> repricing thereafter</t>
    </r>
  </si>
  <si>
    <t>TL 3  - 2 years on principal payment</t>
  </si>
  <si>
    <t>TL 3 - Monthly</t>
  </si>
  <si>
    <t>TL 3 - 8,512,845.60</t>
  </si>
  <si>
    <r>
      <t>TL 3 - 3.50% p.a., fixed for first year, subject to</t>
    </r>
    <r>
      <rPr>
        <sz val="11"/>
        <color rgb="FFFF0000"/>
        <rFont val="Calibri"/>
        <family val="2"/>
        <scheme val="minor"/>
      </rPr>
      <t xml:space="preserve"> </t>
    </r>
    <r>
      <rPr>
        <sz val="11"/>
        <rFont val="Calibri"/>
        <family val="2"/>
        <scheme val="minor"/>
      </rPr>
      <t xml:space="preserve">annual </t>
    </r>
    <r>
      <rPr>
        <sz val="11"/>
        <color rgb="FF000000"/>
        <rFont val="Calibri"/>
      </rPr>
      <t>repricing thereafter</t>
    </r>
  </si>
  <si>
    <t>(one month after loan releases)      TL 3 - April 28, 2016;</t>
  </si>
  <si>
    <t>TL 3 - 46,111,247.00</t>
  </si>
  <si>
    <t>TL 3 - 13,663,148.57</t>
  </si>
  <si>
    <t>TL 3 - 68,102,764.72</t>
  </si>
  <si>
    <t>TL 3 - 2,897,235.28</t>
  </si>
  <si>
    <t>TL 3 - 21,991,517.72</t>
  </si>
  <si>
    <t xml:space="preserve">Doc. Stamps: TL 3 - P340,513.82; </t>
  </si>
  <si>
    <t>15-11-353</t>
  </si>
  <si>
    <t>MB Resolution No. 435</t>
  </si>
  <si>
    <t xml:space="preserve">P261M or Contract Price (P144,573,694.49) whichever is lower; Loan releases shall be on staggered basis </t>
  </si>
  <si>
    <t>Loan</t>
  </si>
  <si>
    <t>To finance construction of various school buildings</t>
  </si>
  <si>
    <t>Effective cost of deposit (based on weighted average effective cost of deposit of current, savings and HYSA accounts) plus minimum spread of 0.50% per annum but not lower than 3.50% subject to quarterly repricing  thereafter, and subject further to the following:
a) ADB on deposit should be at least 1.15x of ADB on loans and the weighted average cost of deposit shall not be more than 2%
b) Semestral review of loans and deposits.
• Effectivity of the new interest rate for existing term loans shall be on 29 October 2018 (for TL3) and 06 November 2018 (for TL4)</t>
  </si>
  <si>
    <t>10 years</t>
  </si>
  <si>
    <t>3.50% p.a., fixed for first year, subject to annual repricing thereafter</t>
  </si>
  <si>
    <t>(one month after loan releases) May 6, 2016</t>
  </si>
  <si>
    <t>Special Education Fund</t>
  </si>
  <si>
    <t>Doc. Stamps P722,689.74</t>
  </si>
  <si>
    <t>TL 5 - R3-2020-03-055</t>
  </si>
  <si>
    <t>TL 5 - March 10, 2020</t>
  </si>
  <si>
    <t>TL 5 - MB Resolution No. 520</t>
  </si>
  <si>
    <t>TL 5 - April 16, 2020</t>
  </si>
  <si>
    <t>TL 5 - April 24, 2018</t>
  </si>
  <si>
    <t xml:space="preserve">TL 5 - P250M or Contract Price whichever is lower; Loan releases shall be on staggered basis </t>
  </si>
  <si>
    <t>TL 5 - April 19, 2033</t>
  </si>
  <si>
    <t xml:space="preserve"> To finance the construction/rehabilitation of City Market Plaza (Old Public Market)</t>
  </si>
  <si>
    <t>TL 5 - 12 years</t>
  </si>
  <si>
    <t>TL 5 - 4.00% p.a., fixed until 31 December 2022 subject to any subsidized rate that may be approved by the National Government, subject to quarterly repricing thereafter</t>
  </si>
  <si>
    <t>(one month after loan releases)      
 May 19, 2021</t>
  </si>
  <si>
    <t>TL 5 - 10,408,795.70</t>
  </si>
  <si>
    <t>TL 5 -13,340,898.83</t>
  </si>
  <si>
    <t>TL 5 -239,402,301.41</t>
  </si>
  <si>
    <t>Doc. Stamps: TL 5 - P1,873,587.00;</t>
  </si>
  <si>
    <t>TL 7 - R3-2020-03-055</t>
  </si>
  <si>
    <t>TL 7 - March 10, 2020</t>
  </si>
  <si>
    <t>TL 7 - MB Resolution No. 520</t>
  </si>
  <si>
    <t>TL 7 - April 16, 2020</t>
  </si>
  <si>
    <t>TL 7 - April 24, 2018</t>
  </si>
  <si>
    <t xml:space="preserve">TL 7 - P75M or Contract Price whichever is lower; Loan releases shall be on staggered basis </t>
  </si>
  <si>
    <t>TL 7- May 31, 2034</t>
  </si>
  <si>
    <t xml:space="preserve"> To finance the  construction of New Building for the City
College of San Fernando</t>
  </si>
  <si>
    <t>TL 7 - 12 years</t>
  </si>
  <si>
    <t>TL 7 - 4.00% p.a., fixed until 31 December 2022 subject to any subsidized rate that may be approved by the National Government, subject to quarterly repricing thereafter</t>
  </si>
  <si>
    <t>TL 7 - (O/S Bal.) - 66,907,500.00</t>
  </si>
  <si>
    <t>(one month after loan releases)      
 July 1, 2022</t>
  </si>
  <si>
    <t>TL 7 - 2,512,873.15</t>
  </si>
  <si>
    <t>TL 7 - 66,907,500.00</t>
  </si>
  <si>
    <t>Doc. Stamps: 
TL 7 - P501,808.50</t>
  </si>
  <si>
    <t>TL 8 - R3-2020-03-055</t>
  </si>
  <si>
    <t>TL 8 - March 10, 2020</t>
  </si>
  <si>
    <t>TL 8 - MB Resolution No. 520</t>
  </si>
  <si>
    <t>TL 8 - April 16, 2020</t>
  </si>
  <si>
    <t>TL 8 - April 24, 2018</t>
  </si>
  <si>
    <t xml:space="preserve">TL 8 - P50M or contract price, whichever is lower; Loan releases shall be on staggered basis </t>
  </si>
  <si>
    <t>TL 8- April 28, 2034</t>
  </si>
  <si>
    <t xml:space="preserve"> To finance the construction of Multi-Purpose Permanent Isolation
Facility</t>
  </si>
  <si>
    <t>TL 8 - 12 years</t>
  </si>
  <si>
    <t>TL 8 - 4.00% p.a., fixed until 31 December 2022 subject to any subsidized rate that may be approved by the National Government, subject to quarterly repricing thereafter</t>
  </si>
  <si>
    <t>TL 8 - (O/S Bal.) - 49,972,001.33</t>
  </si>
  <si>
    <t>(one month after loan releases)      
 May 30, 2022</t>
  </si>
  <si>
    <t>TL 8 - 1,733,437.12</t>
  </si>
  <si>
    <t>TL 8 -49,972,001.33</t>
  </si>
  <si>
    <t>Doc. Stamps: 
TL 8 - P374,793.00</t>
  </si>
  <si>
    <t>TL 9 - R3-2020-03-055</t>
  </si>
  <si>
    <t>TL 9 - March 10, 2020</t>
  </si>
  <si>
    <t>TL 9 - MB Resolution No. 520</t>
  </si>
  <si>
    <t>TL 9 - April 16, 2020</t>
  </si>
  <si>
    <t>TL 9 - April 24, 2018</t>
  </si>
  <si>
    <t xml:space="preserve">TL 9 - P60M </t>
  </si>
  <si>
    <t>TL 9- June 27, 2034</t>
  </si>
  <si>
    <t xml:space="preserve"> To finance the acquisition of Lot for Logistics and Support Service
Offices at the Civic Center</t>
  </si>
  <si>
    <t>TL 9 - 12 years</t>
  </si>
  <si>
    <t>TL 9 - 4.00% p.a., fixed until 31 December 2022 subject to any subsidized rate that may be approved by the National Government, subject to quarterly repricing thereafter</t>
  </si>
  <si>
    <t>TL 9 - (O/S Bal.) - 60,000,000.00</t>
  </si>
  <si>
    <t>TL 9 - 2,531,597.27</t>
  </si>
  <si>
    <t>TL 9 -60,000,000.00</t>
  </si>
  <si>
    <t>Doc. Stamps: TL 9 - P450,000.00</t>
  </si>
  <si>
    <t>TL 10 - R3-2020-03-055</t>
  </si>
  <si>
    <t>TL 10 - March 10, 2020</t>
  </si>
  <si>
    <t>TL 10 - MB Resolution No. 520</t>
  </si>
  <si>
    <t>TL 10  - April 16, 2020</t>
  </si>
  <si>
    <t>TL 10  - April 24, 2018</t>
  </si>
  <si>
    <t xml:space="preserve">TL 10  - P65M or contract price, whichever is lower; Loan releases shall be on staggered basis </t>
  </si>
  <si>
    <t>TL 10 - April 28, 2034</t>
  </si>
  <si>
    <t xml:space="preserve"> To finance the construction of Multi-Purpose Building for Logistics
and Support Service Offices at
the Civic Center</t>
  </si>
  <si>
    <t>TL 10 - 12 years</t>
  </si>
  <si>
    <t>TL 10 - 4.00% p.a., fixed until 31 December 2022 subject to any subsidized rate that may be approved by the National Government, subject to quarterly repricing thereafter</t>
  </si>
  <si>
    <t>TL 10 - (O/S Bal.) - 64,921,058.52</t>
  </si>
  <si>
    <t>TL 10 -2,840,979.81</t>
  </si>
  <si>
    <t>TL 10 -64,921,058.52</t>
  </si>
  <si>
    <t>Doc. Stamps: TL 10 - P486,913.50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</si>
</sst>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09]mmmm\ d\,\ yyyy;@"/>
    <numFmt numFmtId="165" formatCode="_(* #,##0.00_);_(* \(#,##0.00\);_(* &quot;-&quot;??_);_(@_)"/>
  </numFmts>
  <fonts count="17" x14ac:knownFonts="1">
    <font>
      <sz val="11"/>
      <color rgb="FF000000"/>
      <name val="Calibri"/>
    </font>
    <font>
      <b/>
      <sz val="11"/>
      <color rgb="FF000000"/>
      <name val="Calibri"/>
    </font>
    <font>
      <b/>
      <sz val="18"/>
      <color rgb="FFFF0000"/>
      <name val="Calibri"/>
    </font>
    <font>
      <sz val="7"/>
      <color rgb="FF000000"/>
      <name val="Calibri"/>
    </font>
    <font>
      <i/>
      <sz val="8"/>
      <color rgb="FF000000"/>
      <name val="Calibri"/>
    </font>
    <font>
      <b/>
      <i/>
      <sz val="11"/>
      <color rgb="FF000000"/>
      <name val="Calibri"/>
    </font>
    <font>
      <sz val="8"/>
      <color rgb="FF000000"/>
      <name val="Calibri"/>
    </font>
    <font>
      <b/>
      <i/>
      <sz val="10"/>
      <color rgb="FF000000"/>
      <name val="Calibri"/>
    </font>
    <font>
      <i/>
      <sz val="10"/>
      <color rgb="FF000000"/>
      <name val="Calibri"/>
    </font>
    <font>
      <sz val="11"/>
      <color rgb="FF000000"/>
      <name val="Calibri"/>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scheme val="minor"/>
    </font>
    <font>
      <b/>
      <u/>
      <sz val="11"/>
      <color theme="1"/>
      <name val="Calibri"/>
      <family val="2"/>
      <scheme val="minor"/>
    </font>
    <font>
      <b/>
      <sz val="11"/>
      <name val="Calibri"/>
      <family val="2"/>
      <scheme val="minor"/>
    </font>
    <font>
      <sz val="8"/>
      <color theme="1"/>
      <name val="Calibri"/>
      <family val="2"/>
      <scheme val="minor"/>
    </font>
  </fonts>
  <fills count="3">
    <fill>
      <patternFill patternType="none"/>
    </fill>
    <fill>
      <patternFill patternType="gray125"/>
    </fill>
    <fill>
      <patternFill patternType="none"/>
    </fill>
  </fills>
  <borders count="16">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43" fontId="9" fillId="0" borderId="0" applyFont="0" applyFill="0" applyBorder="0" applyAlignment="0" applyProtection="0"/>
  </cellStyleXfs>
  <cellXfs count="76">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1" xfId="0" applyFont="1" applyFill="1" applyBorder="1" applyAlignment="1" applyProtection="1">
      <alignment vertical="top" wrapText="1"/>
      <protection locked="0"/>
    </xf>
    <xf numFmtId="0" fontId="3" fillId="2" borderId="0" xfId="0" applyFont="1" applyFill="1" applyAlignment="1" applyProtection="1">
      <alignment vertical="top" wrapText="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0" xfId="0" applyFont="1" applyFill="1" applyAlignment="1" applyProtection="1">
      <alignment vertical="center"/>
      <protection locked="0"/>
    </xf>
    <xf numFmtId="0" fontId="1" fillId="2" borderId="2" xfId="0" applyFont="1" applyFill="1" applyBorder="1" applyAlignment="1" applyProtection="1">
      <alignment vertical="center"/>
      <protection locked="0"/>
    </xf>
    <xf numFmtId="0" fontId="0" fillId="2" borderId="2" xfId="0" applyFill="1" applyBorder="1" applyAlignment="1" applyProtection="1">
      <alignment wrapText="1"/>
      <protection locked="0"/>
    </xf>
    <xf numFmtId="0" fontId="0" fillId="2" borderId="0" xfId="0" applyFill="1" applyAlignment="1" applyProtection="1">
      <alignment wrapText="1"/>
      <protection locked="0"/>
    </xf>
    <xf numFmtId="0" fontId="0" fillId="2" borderId="2" xfId="0" applyFill="1" applyBorder="1" applyProtection="1">
      <protection locked="0"/>
    </xf>
    <xf numFmtId="0" fontId="0" fillId="2" borderId="3" xfId="0" applyFill="1" applyBorder="1" applyAlignment="1" applyProtection="1">
      <alignment horizontal="center"/>
      <protection locked="0"/>
    </xf>
    <xf numFmtId="0" fontId="0" fillId="2" borderId="3" xfId="0" applyFill="1" applyBorder="1" applyProtection="1">
      <protection locked="0"/>
    </xf>
    <xf numFmtId="0" fontId="0" fillId="2" borderId="4"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4" xfId="0" applyFill="1" applyBorder="1" applyAlignment="1" applyProtection="1">
      <alignment horizontal="left"/>
      <protection locked="0"/>
    </xf>
    <xf numFmtId="0" fontId="0" fillId="2" borderId="0" xfId="0" applyFill="1" applyAlignment="1" applyProtection="1">
      <alignment horizontal="left"/>
      <protection locked="0"/>
    </xf>
    <xf numFmtId="0" fontId="4" fillId="2" borderId="4" xfId="0" applyFont="1" applyFill="1" applyBorder="1" applyProtection="1">
      <protection locked="0"/>
    </xf>
    <xf numFmtId="0" fontId="4" fillId="2" borderId="0" xfId="0" applyFont="1" applyFill="1" applyProtection="1">
      <protection locked="0"/>
    </xf>
    <xf numFmtId="0" fontId="4" fillId="2" borderId="5" xfId="0" applyFont="1" applyFill="1" applyBorder="1" applyProtection="1">
      <protection locked="0"/>
    </xf>
    <xf numFmtId="0" fontId="4" fillId="2" borderId="1" xfId="0" applyFont="1" applyFill="1" applyBorder="1" applyProtection="1">
      <protection locked="0"/>
    </xf>
    <xf numFmtId="0" fontId="0" fillId="2" borderId="1" xfId="0" applyFill="1" applyBorder="1" applyProtection="1">
      <protection locked="0"/>
    </xf>
    <xf numFmtId="0" fontId="0" fillId="2" borderId="6" xfId="0" applyFill="1" applyBorder="1" applyProtection="1">
      <protection locked="0"/>
    </xf>
    <xf numFmtId="0" fontId="1" fillId="2" borderId="0" xfId="0" applyFont="1" applyFill="1" applyAlignment="1">
      <alignment vertical="center"/>
    </xf>
    <xf numFmtId="0" fontId="1" fillId="2" borderId="3" xfId="0" applyFont="1" applyFill="1" applyBorder="1" applyAlignment="1">
      <alignment horizontal="center"/>
    </xf>
    <xf numFmtId="0" fontId="0" fillId="2" borderId="7" xfId="0" applyFill="1" applyBorder="1"/>
    <xf numFmtId="0" fontId="0" fillId="2" borderId="0" xfId="0" applyFill="1" applyAlignment="1">
      <alignment vertical="center"/>
    </xf>
    <xf numFmtId="0" fontId="0" fillId="2" borderId="0" xfId="0" applyFill="1" applyAlignment="1">
      <alignment horizontal="left" vertical="center"/>
    </xf>
    <xf numFmtId="0" fontId="0" fillId="2" borderId="0" xfId="0" applyFill="1" applyAlignment="1">
      <alignment horizontal="left"/>
    </xf>
    <xf numFmtId="0" fontId="0" fillId="2" borderId="0" xfId="0" applyFill="1" applyAlignment="1" applyProtection="1">
      <alignment horizontal="left" vertical="center"/>
      <protection locked="0"/>
    </xf>
    <xf numFmtId="0" fontId="4" fillId="2" borderId="13" xfId="0" applyFont="1" applyFill="1" applyBorder="1" applyAlignment="1">
      <alignment vertical="center"/>
    </xf>
    <xf numFmtId="0" fontId="6" fillId="2" borderId="13" xfId="0" applyFont="1" applyFill="1" applyBorder="1" applyAlignment="1">
      <alignment vertical="center"/>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7" xfId="0" applyFont="1" applyFill="1" applyBorder="1" applyAlignment="1">
      <alignment horizontal="center"/>
    </xf>
    <xf numFmtId="0" fontId="5" fillId="2" borderId="8" xfId="0" applyFont="1" applyFill="1" applyBorder="1" applyAlignment="1">
      <alignment horizontal="left"/>
    </xf>
    <xf numFmtId="0" fontId="5" fillId="2" borderId="9" xfId="0" applyFont="1" applyFill="1" applyBorder="1" applyAlignment="1">
      <alignment horizontal="left"/>
    </xf>
    <xf numFmtId="0" fontId="0" fillId="2" borderId="8" xfId="0" applyFill="1" applyBorder="1" applyAlignment="1" applyProtection="1">
      <alignment horizontal="left" wrapText="1"/>
      <protection locked="0"/>
    </xf>
    <xf numFmtId="0" fontId="0" fillId="2" borderId="9" xfId="0" applyFill="1" applyBorder="1" applyAlignment="1" applyProtection="1">
      <alignment horizontal="left" wrapText="1"/>
      <protection locked="0"/>
    </xf>
    <xf numFmtId="0" fontId="0" fillId="2" borderId="7" xfId="0" applyFill="1" applyBorder="1" applyAlignment="1" applyProtection="1">
      <alignment horizontal="left" wrapText="1"/>
      <protection locked="0"/>
    </xf>
    <xf numFmtId="0" fontId="0" fillId="0" borderId="14" xfId="0" applyBorder="1" applyAlignment="1">
      <alignment horizontal="center"/>
    </xf>
    <xf numFmtId="164" fontId="11" fillId="0" borderId="14" xfId="0" applyNumberFormat="1" applyFont="1" applyBorder="1" applyAlignment="1">
      <alignment horizontal="center" vertical="center"/>
    </xf>
    <xf numFmtId="164" fontId="0" fillId="0" borderId="14" xfId="0" applyNumberFormat="1" applyBorder="1" applyAlignment="1">
      <alignment horizontal="center"/>
    </xf>
    <xf numFmtId="0" fontId="0" fillId="0" borderId="14" xfId="0" applyBorder="1" applyAlignment="1">
      <alignment horizontal="center" wrapText="1"/>
    </xf>
    <xf numFmtId="0" fontId="0" fillId="0" borderId="14" xfId="0" applyBorder="1" applyAlignment="1">
      <alignment horizontal="center" vertical="top" wrapText="1"/>
    </xf>
    <xf numFmtId="0" fontId="12" fillId="0" borderId="14" xfId="0" applyFont="1" applyBorder="1" applyAlignment="1">
      <alignment horizontal="center" wrapText="1"/>
    </xf>
    <xf numFmtId="43" fontId="11" fillId="2" borderId="14" xfId="1" applyFont="1" applyFill="1" applyBorder="1" applyAlignment="1">
      <alignment horizontal="center"/>
    </xf>
    <xf numFmtId="43" fontId="0" fillId="2" borderId="14" xfId="1" applyFont="1" applyFill="1" applyBorder="1" applyAlignment="1">
      <alignment horizontal="center"/>
    </xf>
    <xf numFmtId="0" fontId="13" fillId="0" borderId="14" xfId="0" applyFont="1" applyBorder="1" applyAlignment="1">
      <alignment horizontal="center"/>
    </xf>
    <xf numFmtId="164" fontId="11" fillId="0" borderId="14" xfId="0" applyNumberFormat="1" applyFont="1" applyBorder="1" applyAlignment="1">
      <alignment horizontal="center" wrapText="1"/>
    </xf>
    <xf numFmtId="164" fontId="0" fillId="0" borderId="14" xfId="0" applyNumberFormat="1" applyBorder="1" applyAlignment="1">
      <alignment horizontal="center" wrapText="1"/>
    </xf>
    <xf numFmtId="164" fontId="12" fillId="0" borderId="14" xfId="0" applyNumberFormat="1" applyFont="1" applyBorder="1" applyAlignment="1">
      <alignment horizontal="center" wrapText="1"/>
    </xf>
    <xf numFmtId="43" fontId="11" fillId="2" borderId="14" xfId="1" applyFont="1" applyFill="1" applyBorder="1" applyAlignment="1">
      <alignment horizontal="center" wrapText="1"/>
    </xf>
    <xf numFmtId="165" fontId="11" fillId="0" borderId="14" xfId="0" quotePrefix="1" applyNumberFormat="1" applyFont="1" applyBorder="1" applyAlignment="1">
      <alignment horizontal="center" wrapText="1"/>
    </xf>
    <xf numFmtId="43" fontId="0" fillId="2" borderId="14" xfId="1" applyFont="1" applyFill="1" applyBorder="1" applyAlignment="1">
      <alignment horizontal="center" wrapText="1"/>
    </xf>
    <xf numFmtId="0" fontId="13" fillId="0" borderId="14" xfId="0" applyFont="1" applyBorder="1" applyAlignment="1">
      <alignment horizontal="center" wrapText="1"/>
    </xf>
    <xf numFmtId="0" fontId="0" fillId="0" borderId="0" xfId="0" applyAlignment="1">
      <alignment horizontal="left" indent="5"/>
    </xf>
    <xf numFmtId="0" fontId="0" fillId="0" borderId="0" xfId="0"/>
    <xf numFmtId="0" fontId="0" fillId="0" borderId="0" xfId="0" applyAlignment="1">
      <alignment horizontal="center"/>
    </xf>
    <xf numFmtId="0" fontId="14" fillId="0" borderId="0" xfId="0" applyFont="1" applyAlignment="1">
      <alignment horizontal="left" indent="2"/>
    </xf>
    <xf numFmtId="164" fontId="15" fillId="0" borderId="15" xfId="0" quotePrefix="1" applyNumberFormat="1" applyFont="1" applyBorder="1" applyAlignment="1">
      <alignment horizontal="center"/>
    </xf>
    <xf numFmtId="0" fontId="16" fillId="0" borderId="0" xfId="0" applyFont="1"/>
    <xf numFmtId="0" fontId="0" fillId="0" borderId="14" xfId="0" applyBorder="1" applyAlignment="1">
      <alignment horizontal="center" vertical="center" wrapText="1"/>
    </xf>
    <xf numFmtId="165" fontId="11" fillId="0" borderId="14" xfId="0" applyNumberFormat="1" applyFont="1" applyBorder="1" applyAlignment="1">
      <alignment horizontal="center"/>
    </xf>
    <xf numFmtId="164" fontId="11" fillId="0" borderId="14"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topLeftCell="A28" workbookViewId="0">
      <selection activeCell="F42" sqref="F42"/>
    </sheetView>
  </sheetViews>
  <sheetFormatPr defaultRowHeight="15" x14ac:dyDescent="0.25"/>
  <cols>
    <col min="1" max="1" width="18.85546875" style="5" customWidth="1"/>
    <col min="2" max="2" width="19.85546875" style="5" customWidth="1"/>
    <col min="3" max="3" width="15.140625" style="5" customWidth="1"/>
    <col min="4" max="4" width="19.85546875" style="5" customWidth="1"/>
    <col min="5" max="5" width="24.7109375" style="5" customWidth="1"/>
    <col min="6" max="6" width="25.7109375" style="5" customWidth="1"/>
    <col min="7" max="7" width="8.85546875" style="5" customWidth="1"/>
  </cols>
  <sheetData>
    <row r="1" spans="1:8" x14ac:dyDescent="0.25">
      <c r="A1" s="35" t="s">
        <v>0</v>
      </c>
      <c r="B1" s="3"/>
      <c r="C1" s="3"/>
      <c r="D1" s="3"/>
      <c r="E1" s="4"/>
      <c r="F1" s="4"/>
      <c r="G1" s="4"/>
      <c r="H1" s="4"/>
    </row>
    <row r="2" spans="1:8" x14ac:dyDescent="0.25">
      <c r="A2" s="36" t="s">
        <v>1</v>
      </c>
      <c r="B2" s="3"/>
      <c r="C2" s="3"/>
      <c r="D2" s="3"/>
      <c r="E2" s="4"/>
      <c r="F2" s="4"/>
      <c r="G2" s="4"/>
      <c r="H2" s="4"/>
    </row>
    <row r="3" spans="1:8" x14ac:dyDescent="0.25">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x14ac:dyDescent="0.25">
      <c r="A13" s="16">
        <v>1</v>
      </c>
      <c r="B13" s="37" t="s">
        <v>16</v>
      </c>
      <c r="C13" s="38"/>
      <c r="D13" s="38"/>
      <c r="E13" s="39"/>
      <c r="F13" s="51" t="s">
        <v>59</v>
      </c>
    </row>
    <row r="14" spans="1:8" x14ac:dyDescent="0.25">
      <c r="A14" s="16">
        <v>2</v>
      </c>
      <c r="B14" s="37" t="s">
        <v>17</v>
      </c>
      <c r="C14" s="38"/>
      <c r="D14" s="38"/>
      <c r="E14" s="39"/>
      <c r="F14" s="52" t="s">
        <v>60</v>
      </c>
    </row>
    <row r="15" spans="1:8" x14ac:dyDescent="0.25">
      <c r="A15" s="16">
        <v>3</v>
      </c>
      <c r="B15" s="37" t="s">
        <v>18</v>
      </c>
      <c r="C15" s="38"/>
      <c r="D15" s="38"/>
      <c r="E15" s="39"/>
      <c r="F15" s="51" t="s">
        <v>61</v>
      </c>
    </row>
    <row r="16" spans="1:8" x14ac:dyDescent="0.25">
      <c r="A16" s="16">
        <v>4</v>
      </c>
      <c r="B16" s="37" t="s">
        <v>19</v>
      </c>
      <c r="C16" s="38"/>
      <c r="D16" s="38"/>
      <c r="E16" s="39"/>
      <c r="F16" s="51" t="s">
        <v>90</v>
      </c>
    </row>
    <row r="17" spans="1:6" x14ac:dyDescent="0.25">
      <c r="A17" s="16">
        <v>5</v>
      </c>
      <c r="B17" s="37" t="s">
        <v>20</v>
      </c>
      <c r="C17" s="38"/>
      <c r="D17" s="38"/>
      <c r="E17" s="39"/>
      <c r="F17" s="53" t="s">
        <v>91</v>
      </c>
    </row>
    <row r="18" spans="1:6" x14ac:dyDescent="0.25">
      <c r="A18" s="16">
        <v>6</v>
      </c>
      <c r="B18" s="37" t="s">
        <v>21</v>
      </c>
      <c r="C18" s="38"/>
      <c r="D18" s="38"/>
      <c r="E18" s="39"/>
      <c r="F18" s="51" t="s">
        <v>92</v>
      </c>
    </row>
    <row r="19" spans="1:6" x14ac:dyDescent="0.25">
      <c r="A19" s="16">
        <v>7</v>
      </c>
      <c r="B19" s="37" t="s">
        <v>22</v>
      </c>
      <c r="C19" s="38"/>
      <c r="D19" s="38"/>
      <c r="E19" s="39"/>
      <c r="F19" s="53" t="s">
        <v>93</v>
      </c>
    </row>
    <row r="20" spans="1:6" x14ac:dyDescent="0.25">
      <c r="A20" s="16">
        <v>8</v>
      </c>
      <c r="B20" s="37" t="s">
        <v>23</v>
      </c>
      <c r="C20" s="38"/>
      <c r="D20" s="38"/>
      <c r="E20" s="39"/>
      <c r="F20" s="53" t="s">
        <v>94</v>
      </c>
    </row>
    <row r="21" spans="1:6" ht="60" x14ac:dyDescent="0.25">
      <c r="A21" s="16">
        <v>9</v>
      </c>
      <c r="B21" s="37" t="s">
        <v>24</v>
      </c>
      <c r="C21" s="38"/>
      <c r="D21" s="38"/>
      <c r="E21" s="39"/>
      <c r="F21" s="54" t="s">
        <v>95</v>
      </c>
    </row>
    <row r="22" spans="1:6" x14ac:dyDescent="0.25">
      <c r="A22" s="16">
        <v>10</v>
      </c>
      <c r="B22" s="37" t="s">
        <v>25</v>
      </c>
      <c r="C22" s="38"/>
      <c r="D22" s="38"/>
      <c r="E22" s="39"/>
      <c r="F22" s="53" t="s">
        <v>96</v>
      </c>
    </row>
    <row r="23" spans="1:6" x14ac:dyDescent="0.25">
      <c r="A23" s="16">
        <v>11</v>
      </c>
      <c r="B23" s="48" t="s">
        <v>26</v>
      </c>
      <c r="C23" s="49"/>
      <c r="D23" s="49"/>
      <c r="E23" s="50"/>
      <c r="F23" s="73" t="s">
        <v>97</v>
      </c>
    </row>
    <row r="24" spans="1:6" ht="60" x14ac:dyDescent="0.25">
      <c r="A24" s="16">
        <v>12</v>
      </c>
      <c r="B24" s="37" t="s">
        <v>27</v>
      </c>
      <c r="C24" s="38"/>
      <c r="D24" s="38"/>
      <c r="E24" s="39"/>
      <c r="F24" s="54" t="s">
        <v>98</v>
      </c>
    </row>
    <row r="25" spans="1:6" ht="360" x14ac:dyDescent="0.25">
      <c r="A25" s="16">
        <v>13</v>
      </c>
      <c r="B25" s="37" t="s">
        <v>28</v>
      </c>
      <c r="C25" s="38"/>
      <c r="D25" s="38"/>
      <c r="E25" s="39"/>
      <c r="F25" s="56" t="s">
        <v>99</v>
      </c>
    </row>
    <row r="26" spans="1:6" x14ac:dyDescent="0.25">
      <c r="A26" s="16">
        <v>14</v>
      </c>
      <c r="B26" s="37" t="s">
        <v>29</v>
      </c>
      <c r="C26" s="38"/>
      <c r="D26" s="38"/>
      <c r="E26" s="39"/>
      <c r="F26" s="54" t="s">
        <v>100</v>
      </c>
    </row>
    <row r="27" spans="1:6" ht="45" x14ac:dyDescent="0.25">
      <c r="A27" s="16">
        <v>15</v>
      </c>
      <c r="B27" s="37" t="s">
        <v>30</v>
      </c>
      <c r="C27" s="38"/>
      <c r="D27" s="38"/>
      <c r="E27" s="39"/>
      <c r="F27" s="54" t="s">
        <v>101</v>
      </c>
    </row>
    <row r="28" spans="1:6" ht="30" x14ac:dyDescent="0.25">
      <c r="A28" s="16">
        <v>16</v>
      </c>
      <c r="B28" s="37" t="s">
        <v>31</v>
      </c>
      <c r="C28" s="38"/>
      <c r="D28" s="38"/>
      <c r="E28" s="39"/>
      <c r="F28" s="54" t="s">
        <v>102</v>
      </c>
    </row>
    <row r="29" spans="1:6" x14ac:dyDescent="0.25">
      <c r="A29" s="16">
        <v>17</v>
      </c>
      <c r="B29" s="37" t="s">
        <v>32</v>
      </c>
      <c r="C29" s="38"/>
      <c r="D29" s="38"/>
      <c r="E29" s="39"/>
      <c r="F29" s="54" t="s">
        <v>103</v>
      </c>
    </row>
    <row r="30" spans="1:6" x14ac:dyDescent="0.25">
      <c r="A30" s="16">
        <v>18</v>
      </c>
      <c r="B30" s="37" t="s">
        <v>33</v>
      </c>
      <c r="C30" s="38"/>
      <c r="D30" s="38"/>
      <c r="E30" s="39"/>
      <c r="F30" s="57" t="s">
        <v>104</v>
      </c>
    </row>
    <row r="31" spans="1:6" ht="45" x14ac:dyDescent="0.25">
      <c r="A31" s="16">
        <v>19</v>
      </c>
      <c r="B31" s="37" t="s">
        <v>34</v>
      </c>
      <c r="C31" s="38"/>
      <c r="D31" s="38"/>
      <c r="E31" s="39"/>
      <c r="F31" s="54" t="s">
        <v>105</v>
      </c>
    </row>
    <row r="32" spans="1:6" x14ac:dyDescent="0.25">
      <c r="A32" s="16">
        <v>20</v>
      </c>
      <c r="B32" s="37" t="s">
        <v>35</v>
      </c>
      <c r="C32" s="38"/>
      <c r="D32" s="38"/>
      <c r="E32" s="39"/>
      <c r="F32" s="51" t="s">
        <v>78</v>
      </c>
    </row>
    <row r="33" spans="1:6" ht="45" x14ac:dyDescent="0.25">
      <c r="A33" s="16">
        <v>21</v>
      </c>
      <c r="B33" s="37" t="s">
        <v>36</v>
      </c>
      <c r="C33" s="38"/>
      <c r="D33" s="38"/>
      <c r="E33" s="39"/>
      <c r="F33" s="54" t="s">
        <v>106</v>
      </c>
    </row>
    <row r="34" spans="1:6" x14ac:dyDescent="0.25">
      <c r="A34" s="16">
        <v>22</v>
      </c>
      <c r="B34" s="37" t="s">
        <v>37</v>
      </c>
      <c r="C34" s="38"/>
      <c r="D34" s="38"/>
      <c r="E34" s="39"/>
      <c r="F34" s="74" t="s">
        <v>107</v>
      </c>
    </row>
    <row r="35" spans="1:6" x14ac:dyDescent="0.25">
      <c r="A35" s="16">
        <v>23</v>
      </c>
      <c r="B35" s="37" t="s">
        <v>38</v>
      </c>
      <c r="C35" s="38"/>
      <c r="D35" s="38"/>
      <c r="E35" s="39"/>
      <c r="F35" s="57" t="s">
        <v>108</v>
      </c>
    </row>
    <row r="36" spans="1:6" x14ac:dyDescent="0.25">
      <c r="A36" s="16">
        <v>24</v>
      </c>
      <c r="B36" s="37" t="s">
        <v>39</v>
      </c>
      <c r="C36" s="38"/>
      <c r="D36" s="38"/>
      <c r="E36" s="39"/>
      <c r="F36" s="51" t="s">
        <v>78</v>
      </c>
    </row>
    <row r="37" spans="1:6" x14ac:dyDescent="0.25">
      <c r="A37" s="16">
        <v>25</v>
      </c>
      <c r="B37" s="37" t="s">
        <v>40</v>
      </c>
      <c r="C37" s="38"/>
      <c r="D37" s="38"/>
      <c r="E37" s="39"/>
      <c r="F37" s="58" t="s">
        <v>109</v>
      </c>
    </row>
    <row r="38" spans="1:6" x14ac:dyDescent="0.25">
      <c r="A38" s="16">
        <v>26</v>
      </c>
      <c r="B38" s="37" t="s">
        <v>41</v>
      </c>
      <c r="C38" s="38"/>
      <c r="D38" s="38"/>
      <c r="E38" s="39"/>
      <c r="F38" s="58" t="s">
        <v>110</v>
      </c>
    </row>
    <row r="39" spans="1:6" x14ac:dyDescent="0.25">
      <c r="A39" s="16">
        <v>27</v>
      </c>
      <c r="B39" s="37" t="s">
        <v>42</v>
      </c>
      <c r="C39" s="38"/>
      <c r="D39" s="38"/>
      <c r="E39" s="39"/>
      <c r="F39" s="57" t="s">
        <v>111</v>
      </c>
    </row>
    <row r="40" spans="1:6" x14ac:dyDescent="0.25">
      <c r="A40" s="16">
        <v>28</v>
      </c>
      <c r="B40" s="37" t="s">
        <v>43</v>
      </c>
      <c r="C40" s="38"/>
      <c r="D40" s="38"/>
      <c r="E40" s="39"/>
      <c r="F40" s="51" t="s">
        <v>83</v>
      </c>
    </row>
    <row r="41" spans="1:6" x14ac:dyDescent="0.25">
      <c r="A41" s="16">
        <v>29</v>
      </c>
      <c r="B41" s="37" t="s">
        <v>44</v>
      </c>
      <c r="C41" s="38"/>
      <c r="D41" s="38"/>
      <c r="E41" s="39"/>
      <c r="F41" s="51" t="s">
        <v>83</v>
      </c>
    </row>
    <row r="42" spans="1:6" x14ac:dyDescent="0.25">
      <c r="A42" s="16">
        <v>30</v>
      </c>
      <c r="B42" s="37" t="s">
        <v>45</v>
      </c>
      <c r="C42" s="38"/>
      <c r="D42" s="38"/>
      <c r="E42" s="39"/>
      <c r="F42" s="59" t="s">
        <v>84</v>
      </c>
    </row>
    <row r="43" spans="1:6" x14ac:dyDescent="0.25">
      <c r="A43" s="16">
        <v>31</v>
      </c>
      <c r="B43" s="37" t="s">
        <v>46</v>
      </c>
      <c r="C43" s="38"/>
      <c r="D43" s="38"/>
      <c r="E43" s="39"/>
      <c r="F43" s="51" t="s">
        <v>83</v>
      </c>
    </row>
    <row r="44" spans="1:6" x14ac:dyDescent="0.25">
      <c r="A44" s="16">
        <v>32</v>
      </c>
      <c r="B44" s="37" t="s">
        <v>47</v>
      </c>
      <c r="C44" s="38"/>
      <c r="D44" s="38"/>
      <c r="E44" s="39"/>
      <c r="F44" s="51" t="s">
        <v>83</v>
      </c>
    </row>
    <row r="45" spans="1:6" ht="30" x14ac:dyDescent="0.25">
      <c r="A45" s="16">
        <v>33</v>
      </c>
      <c r="B45" s="37" t="s">
        <v>48</v>
      </c>
      <c r="C45" s="38"/>
      <c r="D45" s="38"/>
      <c r="E45" s="39"/>
      <c r="F45" s="56" t="s">
        <v>112</v>
      </c>
    </row>
    <row r="46" spans="1:6" x14ac:dyDescent="0.25">
      <c r="A46" s="16">
        <v>34</v>
      </c>
      <c r="B46" s="37" t="s">
        <v>49</v>
      </c>
      <c r="C46" s="38"/>
      <c r="D46" s="38"/>
      <c r="E46" s="39"/>
      <c r="F46" s="51"/>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37:E37"/>
    <mergeCell ref="B38:E38"/>
    <mergeCell ref="B39:E39"/>
    <mergeCell ref="B40:E40"/>
    <mergeCell ref="B46:E46"/>
    <mergeCell ref="B41:E41"/>
    <mergeCell ref="B42:E42"/>
    <mergeCell ref="B43:E43"/>
    <mergeCell ref="B44:E44"/>
    <mergeCell ref="B45:E45"/>
    <mergeCell ref="B32:E32"/>
    <mergeCell ref="B33:E33"/>
    <mergeCell ref="B34:E34"/>
    <mergeCell ref="B35:E35"/>
    <mergeCell ref="B36:E36"/>
    <mergeCell ref="B27:E27"/>
    <mergeCell ref="B28:E28"/>
    <mergeCell ref="B29:E29"/>
    <mergeCell ref="B30:E30"/>
    <mergeCell ref="B31:E31"/>
    <mergeCell ref="B22:E22"/>
    <mergeCell ref="B23:E23"/>
    <mergeCell ref="B24:E24"/>
    <mergeCell ref="B25:E25"/>
    <mergeCell ref="B26:E26"/>
    <mergeCell ref="B17:E17"/>
    <mergeCell ref="B18:E18"/>
    <mergeCell ref="B19:E19"/>
    <mergeCell ref="B20:E20"/>
    <mergeCell ref="B21:E21"/>
    <mergeCell ref="B14:E14"/>
    <mergeCell ref="B15:E15"/>
    <mergeCell ref="B16:E16"/>
    <mergeCell ref="A5:F5"/>
    <mergeCell ref="B12:E12"/>
    <mergeCell ref="A11:E11"/>
    <mergeCell ref="B13:E13"/>
  </mergeCells>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E81A9-0262-4B05-96BA-8352B82B638C}">
  <sheetPr>
    <pageSetUpPr fitToPage="1"/>
  </sheetPr>
  <dimension ref="A1:H55"/>
  <sheetViews>
    <sheetView topLeftCell="A16" workbookViewId="0">
      <selection activeCell="G21" sqref="G21"/>
    </sheetView>
  </sheetViews>
  <sheetFormatPr defaultRowHeight="15" x14ac:dyDescent="0.25"/>
  <cols>
    <col min="1" max="1" width="18.85546875" style="5" customWidth="1"/>
    <col min="2" max="2" width="19.85546875" style="5" customWidth="1"/>
    <col min="3" max="3" width="15.140625" style="5" customWidth="1"/>
    <col min="4" max="4" width="19.85546875" style="5" customWidth="1"/>
    <col min="5" max="5" width="15.28515625" style="5" customWidth="1"/>
    <col min="6" max="6" width="26"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ht="30" x14ac:dyDescent="0.25">
      <c r="A13" s="16">
        <v>1</v>
      </c>
      <c r="B13" s="37" t="s">
        <v>16</v>
      </c>
      <c r="C13" s="38"/>
      <c r="D13" s="38"/>
      <c r="E13" s="39"/>
      <c r="F13" s="54" t="s">
        <v>59</v>
      </c>
    </row>
    <row r="14" spans="1:8" x14ac:dyDescent="0.25">
      <c r="A14" s="16">
        <v>2</v>
      </c>
      <c r="B14" s="37" t="s">
        <v>17</v>
      </c>
      <c r="C14" s="38"/>
      <c r="D14" s="38"/>
      <c r="E14" s="39"/>
      <c r="F14" s="60" t="s">
        <v>60</v>
      </c>
    </row>
    <row r="15" spans="1:8" ht="30" x14ac:dyDescent="0.25">
      <c r="A15" s="16">
        <v>3</v>
      </c>
      <c r="B15" s="37" t="s">
        <v>18</v>
      </c>
      <c r="C15" s="38"/>
      <c r="D15" s="38"/>
      <c r="E15" s="39"/>
      <c r="F15" s="54" t="s">
        <v>61</v>
      </c>
    </row>
    <row r="16" spans="1:8" x14ac:dyDescent="0.25">
      <c r="A16" s="16">
        <v>4</v>
      </c>
      <c r="B16" s="37" t="s">
        <v>19</v>
      </c>
      <c r="C16" s="38"/>
      <c r="D16" s="38"/>
      <c r="E16" s="39"/>
      <c r="F16" s="54" t="s">
        <v>113</v>
      </c>
    </row>
    <row r="17" spans="1:6" x14ac:dyDescent="0.25">
      <c r="A17" s="16">
        <v>5</v>
      </c>
      <c r="B17" s="37" t="s">
        <v>20</v>
      </c>
      <c r="C17" s="38"/>
      <c r="D17" s="38"/>
      <c r="E17" s="39"/>
      <c r="F17" s="61">
        <v>42303</v>
      </c>
    </row>
    <row r="18" spans="1:6" x14ac:dyDescent="0.25">
      <c r="A18" s="16">
        <v>6</v>
      </c>
      <c r="B18" s="37" t="s">
        <v>21</v>
      </c>
      <c r="C18" s="38"/>
      <c r="D18" s="38"/>
      <c r="E18" s="39"/>
      <c r="F18" s="54" t="s">
        <v>114</v>
      </c>
    </row>
    <row r="19" spans="1:6" x14ac:dyDescent="0.25">
      <c r="A19" s="16">
        <v>7</v>
      </c>
      <c r="B19" s="37" t="s">
        <v>22</v>
      </c>
      <c r="C19" s="38"/>
      <c r="D19" s="38"/>
      <c r="E19" s="39"/>
      <c r="F19" s="61">
        <v>42439</v>
      </c>
    </row>
    <row r="20" spans="1:6" x14ac:dyDescent="0.25">
      <c r="A20" s="16">
        <v>8</v>
      </c>
      <c r="B20" s="37" t="s">
        <v>23</v>
      </c>
      <c r="C20" s="38"/>
      <c r="D20" s="38"/>
      <c r="E20" s="39"/>
      <c r="F20" s="61">
        <v>42359</v>
      </c>
    </row>
    <row r="21" spans="1:6" ht="51.75" x14ac:dyDescent="0.25">
      <c r="A21" s="16">
        <v>9</v>
      </c>
      <c r="B21" s="37" t="s">
        <v>24</v>
      </c>
      <c r="C21" s="38"/>
      <c r="D21" s="38"/>
      <c r="E21" s="39"/>
      <c r="F21" s="66" t="s">
        <v>115</v>
      </c>
    </row>
    <row r="22" spans="1:6" x14ac:dyDescent="0.25">
      <c r="A22" s="16">
        <v>10</v>
      </c>
      <c r="B22" s="37" t="s">
        <v>25</v>
      </c>
      <c r="C22" s="38"/>
      <c r="D22" s="38"/>
      <c r="E22" s="39"/>
      <c r="F22" s="61">
        <v>46148</v>
      </c>
    </row>
    <row r="23" spans="1:6" x14ac:dyDescent="0.25">
      <c r="A23" s="16">
        <v>11</v>
      </c>
      <c r="B23" s="48" t="s">
        <v>26</v>
      </c>
      <c r="C23" s="49"/>
      <c r="D23" s="49"/>
      <c r="E23" s="50"/>
      <c r="F23" s="54" t="s">
        <v>116</v>
      </c>
    </row>
    <row r="24" spans="1:6" ht="30" x14ac:dyDescent="0.25">
      <c r="A24" s="16">
        <v>12</v>
      </c>
      <c r="B24" s="37" t="s">
        <v>27</v>
      </c>
      <c r="C24" s="38"/>
      <c r="D24" s="38"/>
      <c r="E24" s="39"/>
      <c r="F24" s="54" t="s">
        <v>117</v>
      </c>
    </row>
    <row r="25" spans="1:6" ht="345" x14ac:dyDescent="0.25">
      <c r="A25" s="16">
        <v>13</v>
      </c>
      <c r="B25" s="37" t="s">
        <v>28</v>
      </c>
      <c r="C25" s="38"/>
      <c r="D25" s="38"/>
      <c r="E25" s="39"/>
      <c r="F25" s="56" t="s">
        <v>118</v>
      </c>
    </row>
    <row r="26" spans="1:6" x14ac:dyDescent="0.25">
      <c r="A26" s="16">
        <v>14</v>
      </c>
      <c r="B26" s="37" t="s">
        <v>29</v>
      </c>
      <c r="C26" s="38"/>
      <c r="D26" s="38"/>
      <c r="E26" s="39"/>
      <c r="F26" s="54" t="s">
        <v>119</v>
      </c>
    </row>
    <row r="27" spans="1:6" ht="45" x14ac:dyDescent="0.25">
      <c r="A27" s="16">
        <v>15</v>
      </c>
      <c r="B27" s="37" t="s">
        <v>30</v>
      </c>
      <c r="C27" s="38"/>
      <c r="D27" s="38"/>
      <c r="E27" s="39"/>
      <c r="F27" s="54" t="s">
        <v>120</v>
      </c>
    </row>
    <row r="28" spans="1:6" ht="30" x14ac:dyDescent="0.25">
      <c r="A28" s="16">
        <v>16</v>
      </c>
      <c r="B28" s="37" t="s">
        <v>31</v>
      </c>
      <c r="C28" s="38"/>
      <c r="D28" s="38"/>
      <c r="E28" s="39"/>
      <c r="F28" s="54" t="s">
        <v>74</v>
      </c>
    </row>
    <row r="29" spans="1:6" x14ac:dyDescent="0.25">
      <c r="A29" s="16">
        <v>17</v>
      </c>
      <c r="B29" s="37" t="s">
        <v>32</v>
      </c>
      <c r="C29" s="38"/>
      <c r="D29" s="38"/>
      <c r="E29" s="39"/>
      <c r="F29" s="54" t="s">
        <v>75</v>
      </c>
    </row>
    <row r="30" spans="1:6" x14ac:dyDescent="0.25">
      <c r="A30" s="16">
        <v>18</v>
      </c>
      <c r="B30" s="37" t="s">
        <v>33</v>
      </c>
      <c r="C30" s="38"/>
      <c r="D30" s="38"/>
      <c r="E30" s="39"/>
      <c r="F30" s="63">
        <v>18067243.68</v>
      </c>
    </row>
    <row r="31" spans="1:6" ht="45" x14ac:dyDescent="0.25">
      <c r="A31" s="16">
        <v>19</v>
      </c>
      <c r="B31" s="37" t="s">
        <v>34</v>
      </c>
      <c r="C31" s="38"/>
      <c r="D31" s="38"/>
      <c r="E31" s="39"/>
      <c r="F31" s="54" t="s">
        <v>120</v>
      </c>
    </row>
    <row r="32" spans="1:6" x14ac:dyDescent="0.25">
      <c r="A32" s="16">
        <v>20</v>
      </c>
      <c r="B32" s="37" t="s">
        <v>35</v>
      </c>
      <c r="C32" s="38"/>
      <c r="D32" s="38"/>
      <c r="E32" s="39"/>
      <c r="F32" s="54" t="s">
        <v>78</v>
      </c>
    </row>
    <row r="33" spans="1:6" ht="30" x14ac:dyDescent="0.25">
      <c r="A33" s="16">
        <v>21</v>
      </c>
      <c r="B33" s="37" t="s">
        <v>36</v>
      </c>
      <c r="C33" s="38"/>
      <c r="D33" s="38"/>
      <c r="E33" s="39"/>
      <c r="F33" s="54" t="s">
        <v>121</v>
      </c>
    </row>
    <row r="34" spans="1:6" x14ac:dyDescent="0.25">
      <c r="A34" s="16">
        <v>22</v>
      </c>
      <c r="B34" s="37" t="s">
        <v>37</v>
      </c>
      <c r="C34" s="38"/>
      <c r="D34" s="38"/>
      <c r="E34" s="39"/>
      <c r="F34" s="63">
        <v>96358632.959999993</v>
      </c>
    </row>
    <row r="35" spans="1:6" x14ac:dyDescent="0.25">
      <c r="A35" s="16">
        <v>23</v>
      </c>
      <c r="B35" s="37" t="s">
        <v>38</v>
      </c>
      <c r="C35" s="38"/>
      <c r="D35" s="38"/>
      <c r="E35" s="39"/>
      <c r="F35" s="63">
        <v>25340293.989999998</v>
      </c>
    </row>
    <row r="36" spans="1:6" x14ac:dyDescent="0.25">
      <c r="A36" s="16">
        <v>24</v>
      </c>
      <c r="B36" s="37" t="s">
        <v>39</v>
      </c>
      <c r="C36" s="38"/>
      <c r="D36" s="38"/>
      <c r="E36" s="39"/>
      <c r="F36" s="54" t="s">
        <v>78</v>
      </c>
    </row>
    <row r="37" spans="1:6" x14ac:dyDescent="0.25">
      <c r="A37" s="16">
        <v>25</v>
      </c>
      <c r="B37" s="37" t="s">
        <v>40</v>
      </c>
      <c r="C37" s="38"/>
      <c r="D37" s="38"/>
      <c r="E37" s="39"/>
      <c r="F37" s="65">
        <v>144537948.99000001</v>
      </c>
    </row>
    <row r="38" spans="1:6" x14ac:dyDescent="0.25">
      <c r="A38" s="16">
        <v>26</v>
      </c>
      <c r="B38" s="37" t="s">
        <v>41</v>
      </c>
      <c r="C38" s="38"/>
      <c r="D38" s="38"/>
      <c r="E38" s="39"/>
      <c r="F38" s="65">
        <f>261000000-F37</f>
        <v>116462051.00999999</v>
      </c>
    </row>
    <row r="39" spans="1:6" x14ac:dyDescent="0.25">
      <c r="A39" s="16">
        <v>27</v>
      </c>
      <c r="B39" s="37" t="s">
        <v>42</v>
      </c>
      <c r="C39" s="38"/>
      <c r="D39" s="38"/>
      <c r="E39" s="39"/>
      <c r="F39" s="63">
        <f>+F37-F34</f>
        <v>48179316.030000016</v>
      </c>
    </row>
    <row r="40" spans="1:6" x14ac:dyDescent="0.25">
      <c r="A40" s="16">
        <v>28</v>
      </c>
      <c r="B40" s="37" t="s">
        <v>43</v>
      </c>
      <c r="C40" s="38"/>
      <c r="D40" s="38"/>
      <c r="E40" s="39"/>
      <c r="F40" s="56" t="s">
        <v>83</v>
      </c>
    </row>
    <row r="41" spans="1:6" x14ac:dyDescent="0.25">
      <c r="A41" s="16">
        <v>29</v>
      </c>
      <c r="B41" s="37" t="s">
        <v>44</v>
      </c>
      <c r="C41" s="38"/>
      <c r="D41" s="38"/>
      <c r="E41" s="39"/>
      <c r="F41" s="56" t="s">
        <v>83</v>
      </c>
    </row>
    <row r="42" spans="1:6" x14ac:dyDescent="0.25">
      <c r="A42" s="16">
        <v>30</v>
      </c>
      <c r="B42" s="37" t="s">
        <v>45</v>
      </c>
      <c r="C42" s="38"/>
      <c r="D42" s="38"/>
      <c r="E42" s="39"/>
      <c r="F42" s="56" t="s">
        <v>122</v>
      </c>
    </row>
    <row r="43" spans="1:6" x14ac:dyDescent="0.25">
      <c r="A43" s="16">
        <v>31</v>
      </c>
      <c r="B43" s="37" t="s">
        <v>46</v>
      </c>
      <c r="C43" s="38"/>
      <c r="D43" s="38"/>
      <c r="E43" s="39"/>
      <c r="F43" s="56" t="s">
        <v>83</v>
      </c>
    </row>
    <row r="44" spans="1:6" x14ac:dyDescent="0.25">
      <c r="A44" s="16">
        <v>32</v>
      </c>
      <c r="B44" s="37" t="s">
        <v>47</v>
      </c>
      <c r="C44" s="38"/>
      <c r="D44" s="38"/>
      <c r="E44" s="39"/>
      <c r="F44" s="56" t="s">
        <v>83</v>
      </c>
    </row>
    <row r="45" spans="1:6" x14ac:dyDescent="0.25">
      <c r="A45" s="16">
        <v>33</v>
      </c>
      <c r="B45" s="37" t="s">
        <v>48</v>
      </c>
      <c r="C45" s="38"/>
      <c r="D45" s="38"/>
      <c r="E45" s="39"/>
      <c r="F45" s="56" t="s">
        <v>123</v>
      </c>
    </row>
    <row r="46" spans="1:6" x14ac:dyDescent="0.25">
      <c r="A46" s="16">
        <v>34</v>
      </c>
      <c r="B46" s="37" t="s">
        <v>49</v>
      </c>
      <c r="C46" s="38"/>
      <c r="D46" s="38"/>
      <c r="E46" s="39"/>
      <c r="F46" s="56"/>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5937-1491-4C03-B17C-5EAD6FEB9003}">
  <sheetPr>
    <pageSetUpPr fitToPage="1"/>
  </sheetPr>
  <dimension ref="A1:H55"/>
  <sheetViews>
    <sheetView workbookViewId="0">
      <selection activeCell="G15" sqref="G15"/>
    </sheetView>
  </sheetViews>
  <sheetFormatPr defaultRowHeight="15" x14ac:dyDescent="0.25"/>
  <cols>
    <col min="1" max="1" width="14.42578125" style="5" customWidth="1"/>
    <col min="2" max="2" width="19.85546875" style="5" customWidth="1"/>
    <col min="3" max="3" width="15.140625" style="5" customWidth="1"/>
    <col min="4" max="4" width="19.85546875" style="5" customWidth="1"/>
    <col min="5" max="5" width="11.5703125" style="5" customWidth="1"/>
    <col min="6" max="6" width="27.42578125"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x14ac:dyDescent="0.25">
      <c r="A13" s="16">
        <v>1</v>
      </c>
      <c r="B13" s="37" t="s">
        <v>16</v>
      </c>
      <c r="C13" s="38"/>
      <c r="D13" s="38"/>
      <c r="E13" s="39"/>
      <c r="F13" s="54" t="s">
        <v>59</v>
      </c>
    </row>
    <row r="14" spans="1:8" x14ac:dyDescent="0.25">
      <c r="A14" s="16">
        <v>2</v>
      </c>
      <c r="B14" s="37" t="s">
        <v>17</v>
      </c>
      <c r="C14" s="38"/>
      <c r="D14" s="38"/>
      <c r="E14" s="39"/>
      <c r="F14" s="60" t="s">
        <v>60</v>
      </c>
    </row>
    <row r="15" spans="1:8" x14ac:dyDescent="0.25">
      <c r="A15" s="16">
        <v>3</v>
      </c>
      <c r="B15" s="37" t="s">
        <v>18</v>
      </c>
      <c r="C15" s="38"/>
      <c r="D15" s="38"/>
      <c r="E15" s="39"/>
      <c r="F15" s="54" t="s">
        <v>61</v>
      </c>
    </row>
    <row r="16" spans="1:8" x14ac:dyDescent="0.25">
      <c r="A16" s="16">
        <v>4</v>
      </c>
      <c r="B16" s="37" t="s">
        <v>19</v>
      </c>
      <c r="C16" s="38"/>
      <c r="D16" s="38"/>
      <c r="E16" s="39"/>
      <c r="F16" s="54" t="s">
        <v>124</v>
      </c>
    </row>
    <row r="17" spans="1:6" x14ac:dyDescent="0.25">
      <c r="A17" s="16">
        <v>5</v>
      </c>
      <c r="B17" s="37" t="s">
        <v>20</v>
      </c>
      <c r="C17" s="38"/>
      <c r="D17" s="38"/>
      <c r="E17" s="39"/>
      <c r="F17" s="61" t="s">
        <v>125</v>
      </c>
    </row>
    <row r="18" spans="1:6" x14ac:dyDescent="0.25">
      <c r="A18" s="16">
        <v>6</v>
      </c>
      <c r="B18" s="37" t="s">
        <v>21</v>
      </c>
      <c r="C18" s="38"/>
      <c r="D18" s="38"/>
      <c r="E18" s="39"/>
      <c r="F18" s="54" t="s">
        <v>126</v>
      </c>
    </row>
    <row r="19" spans="1:6" x14ac:dyDescent="0.25">
      <c r="A19" s="16">
        <v>7</v>
      </c>
      <c r="B19" s="37" t="s">
        <v>22</v>
      </c>
      <c r="C19" s="38"/>
      <c r="D19" s="38"/>
      <c r="E19" s="39"/>
      <c r="F19" s="61" t="s">
        <v>127</v>
      </c>
    </row>
    <row r="20" spans="1:6" x14ac:dyDescent="0.25">
      <c r="A20" s="16">
        <v>8</v>
      </c>
      <c r="B20" s="37" t="s">
        <v>23</v>
      </c>
      <c r="C20" s="38"/>
      <c r="D20" s="38"/>
      <c r="E20" s="39"/>
      <c r="F20" s="61" t="s">
        <v>128</v>
      </c>
    </row>
    <row r="21" spans="1:6" ht="60" x14ac:dyDescent="0.25">
      <c r="A21" s="16">
        <v>9</v>
      </c>
      <c r="B21" s="37" t="s">
        <v>24</v>
      </c>
      <c r="C21" s="38"/>
      <c r="D21" s="38"/>
      <c r="E21" s="39"/>
      <c r="F21" s="54" t="s">
        <v>129</v>
      </c>
    </row>
    <row r="22" spans="1:6" x14ac:dyDescent="0.25">
      <c r="A22" s="16">
        <v>10</v>
      </c>
      <c r="B22" s="37" t="s">
        <v>25</v>
      </c>
      <c r="C22" s="38"/>
      <c r="D22" s="38"/>
      <c r="E22" s="39"/>
      <c r="F22" s="61" t="s">
        <v>130</v>
      </c>
    </row>
    <row r="23" spans="1:6" x14ac:dyDescent="0.25">
      <c r="A23" s="16">
        <v>11</v>
      </c>
      <c r="B23" s="48" t="s">
        <v>26</v>
      </c>
      <c r="C23" s="49"/>
      <c r="D23" s="49"/>
      <c r="E23" s="50"/>
      <c r="F23" s="54" t="s">
        <v>69</v>
      </c>
    </row>
    <row r="24" spans="1:6" ht="60" x14ac:dyDescent="0.25">
      <c r="A24" s="16">
        <v>12</v>
      </c>
      <c r="B24" s="37" t="s">
        <v>27</v>
      </c>
      <c r="C24" s="38"/>
      <c r="D24" s="38"/>
      <c r="E24" s="39"/>
      <c r="F24" s="54" t="s">
        <v>131</v>
      </c>
    </row>
    <row r="25" spans="1:6" ht="345" x14ac:dyDescent="0.25">
      <c r="A25" s="16">
        <v>13</v>
      </c>
      <c r="B25" s="37" t="s">
        <v>28</v>
      </c>
      <c r="C25" s="38"/>
      <c r="D25" s="38"/>
      <c r="E25" s="39"/>
      <c r="F25" s="56" t="s">
        <v>71</v>
      </c>
    </row>
    <row r="26" spans="1:6" x14ac:dyDescent="0.25">
      <c r="A26" s="16">
        <v>14</v>
      </c>
      <c r="B26" s="37" t="s">
        <v>29</v>
      </c>
      <c r="C26" s="38"/>
      <c r="D26" s="38"/>
      <c r="E26" s="39"/>
      <c r="F26" s="54" t="s">
        <v>132</v>
      </c>
    </row>
    <row r="27" spans="1:6" ht="105" x14ac:dyDescent="0.25">
      <c r="A27" s="16">
        <v>15</v>
      </c>
      <c r="B27" s="37" t="s">
        <v>30</v>
      </c>
      <c r="C27" s="38"/>
      <c r="D27" s="38"/>
      <c r="E27" s="39"/>
      <c r="F27" s="54" t="s">
        <v>133</v>
      </c>
    </row>
    <row r="28" spans="1:6" x14ac:dyDescent="0.25">
      <c r="A28" s="16">
        <v>16</v>
      </c>
      <c r="B28" s="37" t="s">
        <v>31</v>
      </c>
      <c r="C28" s="38"/>
      <c r="D28" s="38"/>
      <c r="E28" s="39"/>
      <c r="F28" s="54" t="s">
        <v>74</v>
      </c>
    </row>
    <row r="29" spans="1:6" x14ac:dyDescent="0.25">
      <c r="A29" s="16">
        <v>17</v>
      </c>
      <c r="B29" s="37" t="s">
        <v>32</v>
      </c>
      <c r="C29" s="38"/>
      <c r="D29" s="38"/>
      <c r="E29" s="39"/>
      <c r="F29" s="54" t="s">
        <v>75</v>
      </c>
    </row>
    <row r="30" spans="1:6" x14ac:dyDescent="0.25">
      <c r="A30" s="16">
        <v>18</v>
      </c>
      <c r="B30" s="37" t="s">
        <v>33</v>
      </c>
      <c r="C30" s="38"/>
      <c r="D30" s="38"/>
      <c r="E30" s="39"/>
      <c r="F30" s="63">
        <v>24981109.68</v>
      </c>
    </row>
    <row r="31" spans="1:6" ht="105" x14ac:dyDescent="0.25">
      <c r="A31" s="16">
        <v>19</v>
      </c>
      <c r="B31" s="37" t="s">
        <v>34</v>
      </c>
      <c r="C31" s="38"/>
      <c r="D31" s="38"/>
      <c r="E31" s="39"/>
      <c r="F31" s="54" t="s">
        <v>77</v>
      </c>
    </row>
    <row r="32" spans="1:6" x14ac:dyDescent="0.25">
      <c r="A32" s="16">
        <v>20</v>
      </c>
      <c r="B32" s="37" t="s">
        <v>35</v>
      </c>
      <c r="C32" s="38"/>
      <c r="D32" s="38"/>
      <c r="E32" s="39"/>
      <c r="F32" s="54" t="s">
        <v>78</v>
      </c>
    </row>
    <row r="33" spans="1:6" ht="45" x14ac:dyDescent="0.25">
      <c r="A33" s="16">
        <v>21</v>
      </c>
      <c r="B33" s="37" t="s">
        <v>36</v>
      </c>
      <c r="C33" s="38"/>
      <c r="D33" s="38"/>
      <c r="E33" s="39"/>
      <c r="F33" s="54" t="s">
        <v>134</v>
      </c>
    </row>
    <row r="34" spans="1:6" x14ac:dyDescent="0.25">
      <c r="A34" s="16">
        <v>22</v>
      </c>
      <c r="B34" s="37" t="s">
        <v>37</v>
      </c>
      <c r="C34" s="38"/>
      <c r="D34" s="38"/>
      <c r="E34" s="39"/>
      <c r="F34" s="64" t="s">
        <v>135</v>
      </c>
    </row>
    <row r="35" spans="1:6" x14ac:dyDescent="0.25">
      <c r="A35" s="16">
        <v>23</v>
      </c>
      <c r="B35" s="37" t="s">
        <v>38</v>
      </c>
      <c r="C35" s="38"/>
      <c r="D35" s="38"/>
      <c r="E35" s="39"/>
      <c r="F35" s="63" t="s">
        <v>136</v>
      </c>
    </row>
    <row r="36" spans="1:6" x14ac:dyDescent="0.25">
      <c r="A36" s="16">
        <v>24</v>
      </c>
      <c r="B36" s="37" t="s">
        <v>39</v>
      </c>
      <c r="C36" s="38"/>
      <c r="D36" s="38"/>
      <c r="E36" s="39"/>
      <c r="F36" s="54" t="s">
        <v>78</v>
      </c>
    </row>
    <row r="37" spans="1:6" x14ac:dyDescent="0.25">
      <c r="A37" s="16">
        <v>25</v>
      </c>
      <c r="B37" s="37" t="s">
        <v>40</v>
      </c>
      <c r="C37" s="38"/>
      <c r="D37" s="38"/>
      <c r="E37" s="39"/>
      <c r="F37" s="65">
        <v>249811097.11000001</v>
      </c>
    </row>
    <row r="38" spans="1:6" x14ac:dyDescent="0.25">
      <c r="A38" s="16">
        <v>26</v>
      </c>
      <c r="B38" s="37" t="s">
        <v>41</v>
      </c>
      <c r="C38" s="38"/>
      <c r="D38" s="38"/>
      <c r="E38" s="39"/>
      <c r="F38" s="65">
        <v>0</v>
      </c>
    </row>
    <row r="39" spans="1:6" x14ac:dyDescent="0.25">
      <c r="A39" s="16">
        <v>27</v>
      </c>
      <c r="B39" s="37" t="s">
        <v>42</v>
      </c>
      <c r="C39" s="38"/>
      <c r="D39" s="38"/>
      <c r="E39" s="39"/>
      <c r="F39" s="63" t="s">
        <v>137</v>
      </c>
    </row>
    <row r="40" spans="1:6" x14ac:dyDescent="0.25">
      <c r="A40" s="16">
        <v>28</v>
      </c>
      <c r="B40" s="37" t="s">
        <v>43</v>
      </c>
      <c r="C40" s="38"/>
      <c r="D40" s="38"/>
      <c r="E40" s="39"/>
      <c r="F40" s="54" t="s">
        <v>83</v>
      </c>
    </row>
    <row r="41" spans="1:6" x14ac:dyDescent="0.25">
      <c r="A41" s="16">
        <v>29</v>
      </c>
      <c r="B41" s="37" t="s">
        <v>44</v>
      </c>
      <c r="C41" s="38"/>
      <c r="D41" s="38"/>
      <c r="E41" s="39"/>
      <c r="F41" s="54" t="s">
        <v>83</v>
      </c>
    </row>
    <row r="42" spans="1:6" ht="26.25" x14ac:dyDescent="0.25">
      <c r="A42" s="16">
        <v>30</v>
      </c>
      <c r="B42" s="37" t="s">
        <v>45</v>
      </c>
      <c r="C42" s="38"/>
      <c r="D42" s="38"/>
      <c r="E42" s="39"/>
      <c r="F42" s="66" t="s">
        <v>84</v>
      </c>
    </row>
    <row r="43" spans="1:6" x14ac:dyDescent="0.25">
      <c r="A43" s="16">
        <v>31</v>
      </c>
      <c r="B43" s="37" t="s">
        <v>46</v>
      </c>
      <c r="C43" s="38"/>
      <c r="D43" s="38"/>
      <c r="E43" s="39"/>
      <c r="F43" s="54" t="s">
        <v>83</v>
      </c>
    </row>
    <row r="44" spans="1:6" x14ac:dyDescent="0.25">
      <c r="A44" s="16">
        <v>32</v>
      </c>
      <c r="B44" s="37" t="s">
        <v>47</v>
      </c>
      <c r="C44" s="38"/>
      <c r="D44" s="38"/>
      <c r="E44" s="39"/>
      <c r="F44" s="54" t="s">
        <v>83</v>
      </c>
    </row>
    <row r="45" spans="1:6" ht="30" x14ac:dyDescent="0.25">
      <c r="A45" s="16">
        <v>33</v>
      </c>
      <c r="B45" s="37" t="s">
        <v>48</v>
      </c>
      <c r="C45" s="38"/>
      <c r="D45" s="38"/>
      <c r="E45" s="39"/>
      <c r="F45" s="56" t="s">
        <v>138</v>
      </c>
    </row>
    <row r="46" spans="1:6" x14ac:dyDescent="0.25">
      <c r="A46" s="16">
        <v>34</v>
      </c>
      <c r="B46" s="37" t="s">
        <v>49</v>
      </c>
      <c r="C46" s="38"/>
      <c r="D46" s="38"/>
      <c r="E46" s="39"/>
      <c r="F46" s="54"/>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733B-F65B-48C2-AAB5-83DF8860E272}">
  <sheetPr>
    <pageSetUpPr fitToPage="1"/>
  </sheetPr>
  <dimension ref="A1:H55"/>
  <sheetViews>
    <sheetView topLeftCell="A31" workbookViewId="0">
      <selection activeCell="F40" sqref="F40"/>
    </sheetView>
  </sheetViews>
  <sheetFormatPr defaultRowHeight="15" x14ac:dyDescent="0.25"/>
  <cols>
    <col min="1" max="1" width="14.140625" style="5" customWidth="1"/>
    <col min="2" max="2" width="19.85546875" style="5" customWidth="1"/>
    <col min="3" max="3" width="15.140625" style="5" customWidth="1"/>
    <col min="4" max="4" width="19.85546875" style="5" customWidth="1"/>
    <col min="5" max="5" width="10.140625" style="5" customWidth="1"/>
    <col min="6" max="6" width="25.28515625"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ht="30" x14ac:dyDescent="0.25">
      <c r="A13" s="16">
        <v>1</v>
      </c>
      <c r="B13" s="37" t="s">
        <v>16</v>
      </c>
      <c r="C13" s="38"/>
      <c r="D13" s="38"/>
      <c r="E13" s="39"/>
      <c r="F13" s="54" t="s">
        <v>59</v>
      </c>
    </row>
    <row r="14" spans="1:8" x14ac:dyDescent="0.25">
      <c r="A14" s="16">
        <v>2</v>
      </c>
      <c r="B14" s="37" t="s">
        <v>17</v>
      </c>
      <c r="C14" s="38"/>
      <c r="D14" s="38"/>
      <c r="E14" s="39"/>
      <c r="F14" s="75" t="s">
        <v>60</v>
      </c>
    </row>
    <row r="15" spans="1:8" ht="30" x14ac:dyDescent="0.25">
      <c r="A15" s="16">
        <v>3</v>
      </c>
      <c r="B15" s="37" t="s">
        <v>18</v>
      </c>
      <c r="C15" s="38"/>
      <c r="D15" s="38"/>
      <c r="E15" s="39"/>
      <c r="F15" s="54" t="s">
        <v>61</v>
      </c>
    </row>
    <row r="16" spans="1:8" x14ac:dyDescent="0.25">
      <c r="A16" s="16">
        <v>4</v>
      </c>
      <c r="B16" s="37" t="s">
        <v>19</v>
      </c>
      <c r="C16" s="38"/>
      <c r="D16" s="38"/>
      <c r="E16" s="39"/>
      <c r="F16" s="54" t="s">
        <v>139</v>
      </c>
    </row>
    <row r="17" spans="1:6" x14ac:dyDescent="0.25">
      <c r="A17" s="16">
        <v>5</v>
      </c>
      <c r="B17" s="37" t="s">
        <v>20</v>
      </c>
      <c r="C17" s="38"/>
      <c r="D17" s="38"/>
      <c r="E17" s="39"/>
      <c r="F17" s="61" t="s">
        <v>140</v>
      </c>
    </row>
    <row r="18" spans="1:6" ht="30" x14ac:dyDescent="0.25">
      <c r="A18" s="16">
        <v>6</v>
      </c>
      <c r="B18" s="37" t="s">
        <v>21</v>
      </c>
      <c r="C18" s="38"/>
      <c r="D18" s="38"/>
      <c r="E18" s="39"/>
      <c r="F18" s="54" t="s">
        <v>141</v>
      </c>
    </row>
    <row r="19" spans="1:6" x14ac:dyDescent="0.25">
      <c r="A19" s="16">
        <v>7</v>
      </c>
      <c r="B19" s="37" t="s">
        <v>22</v>
      </c>
      <c r="C19" s="38"/>
      <c r="D19" s="38"/>
      <c r="E19" s="39"/>
      <c r="F19" s="61" t="s">
        <v>142</v>
      </c>
    </row>
    <row r="20" spans="1:6" x14ac:dyDescent="0.25">
      <c r="A20" s="16">
        <v>8</v>
      </c>
      <c r="B20" s="37" t="s">
        <v>23</v>
      </c>
      <c r="C20" s="38"/>
      <c r="D20" s="38"/>
      <c r="E20" s="39"/>
      <c r="F20" s="61" t="s">
        <v>143</v>
      </c>
    </row>
    <row r="21" spans="1:6" ht="60" x14ac:dyDescent="0.25">
      <c r="A21" s="16">
        <v>9</v>
      </c>
      <c r="B21" s="37" t="s">
        <v>24</v>
      </c>
      <c r="C21" s="38"/>
      <c r="D21" s="38"/>
      <c r="E21" s="39"/>
      <c r="F21" s="54" t="s">
        <v>144</v>
      </c>
    </row>
    <row r="22" spans="1:6" x14ac:dyDescent="0.25">
      <c r="A22" s="16">
        <v>10</v>
      </c>
      <c r="B22" s="37" t="s">
        <v>25</v>
      </c>
      <c r="C22" s="38"/>
      <c r="D22" s="38"/>
      <c r="E22" s="39"/>
      <c r="F22" s="62" t="s">
        <v>145</v>
      </c>
    </row>
    <row r="23" spans="1:6" x14ac:dyDescent="0.25">
      <c r="A23" s="16">
        <v>11</v>
      </c>
      <c r="B23" s="48" t="s">
        <v>26</v>
      </c>
      <c r="C23" s="49"/>
      <c r="D23" s="49"/>
      <c r="E23" s="50"/>
      <c r="F23" s="54" t="s">
        <v>69</v>
      </c>
    </row>
    <row r="24" spans="1:6" ht="60" x14ac:dyDescent="0.25">
      <c r="A24" s="16">
        <v>12</v>
      </c>
      <c r="B24" s="37" t="s">
        <v>27</v>
      </c>
      <c r="C24" s="38"/>
      <c r="D24" s="38"/>
      <c r="E24" s="39"/>
      <c r="F24" s="55" t="s">
        <v>146</v>
      </c>
    </row>
    <row r="25" spans="1:6" ht="390" x14ac:dyDescent="0.25">
      <c r="A25" s="16">
        <v>13</v>
      </c>
      <c r="B25" s="37" t="s">
        <v>28</v>
      </c>
      <c r="C25" s="38"/>
      <c r="D25" s="38"/>
      <c r="E25" s="39"/>
      <c r="F25" s="56" t="s">
        <v>71</v>
      </c>
    </row>
    <row r="26" spans="1:6" x14ac:dyDescent="0.25">
      <c r="A26" s="16">
        <v>14</v>
      </c>
      <c r="B26" s="37" t="s">
        <v>29</v>
      </c>
      <c r="C26" s="38"/>
      <c r="D26" s="38"/>
      <c r="E26" s="39"/>
      <c r="F26" s="54" t="s">
        <v>147</v>
      </c>
    </row>
    <row r="27" spans="1:6" ht="105" x14ac:dyDescent="0.25">
      <c r="A27" s="16">
        <v>15</v>
      </c>
      <c r="B27" s="37" t="s">
        <v>30</v>
      </c>
      <c r="C27" s="38"/>
      <c r="D27" s="38"/>
      <c r="E27" s="39"/>
      <c r="F27" s="54" t="s">
        <v>148</v>
      </c>
    </row>
    <row r="28" spans="1:6" ht="30" x14ac:dyDescent="0.25">
      <c r="A28" s="16">
        <v>16</v>
      </c>
      <c r="B28" s="37" t="s">
        <v>31</v>
      </c>
      <c r="C28" s="38"/>
      <c r="D28" s="38"/>
      <c r="E28" s="39"/>
      <c r="F28" s="54" t="s">
        <v>74</v>
      </c>
    </row>
    <row r="29" spans="1:6" x14ac:dyDescent="0.25">
      <c r="A29" s="16">
        <v>17</v>
      </c>
      <c r="B29" s="37" t="s">
        <v>32</v>
      </c>
      <c r="C29" s="38"/>
      <c r="D29" s="38"/>
      <c r="E29" s="39"/>
      <c r="F29" s="54" t="s">
        <v>75</v>
      </c>
    </row>
    <row r="30" spans="1:6" ht="30" x14ac:dyDescent="0.25">
      <c r="A30" s="16">
        <v>18</v>
      </c>
      <c r="B30" s="37" t="s">
        <v>33</v>
      </c>
      <c r="C30" s="38"/>
      <c r="D30" s="38"/>
      <c r="E30" s="39"/>
      <c r="F30" s="63" t="s">
        <v>149</v>
      </c>
    </row>
    <row r="31" spans="1:6" ht="105" x14ac:dyDescent="0.25">
      <c r="A31" s="16">
        <v>19</v>
      </c>
      <c r="B31" s="37" t="s">
        <v>34</v>
      </c>
      <c r="C31" s="38"/>
      <c r="D31" s="38"/>
      <c r="E31" s="39"/>
      <c r="F31" s="55" t="s">
        <v>77</v>
      </c>
    </row>
    <row r="32" spans="1:6" x14ac:dyDescent="0.25">
      <c r="A32" s="16">
        <v>20</v>
      </c>
      <c r="B32" s="37" t="s">
        <v>35</v>
      </c>
      <c r="C32" s="38"/>
      <c r="D32" s="38"/>
      <c r="E32" s="39"/>
      <c r="F32" s="54" t="s">
        <v>78</v>
      </c>
    </row>
    <row r="33" spans="1:6" ht="45" x14ac:dyDescent="0.25">
      <c r="A33" s="16">
        <v>21</v>
      </c>
      <c r="B33" s="37" t="s">
        <v>36</v>
      </c>
      <c r="C33" s="38"/>
      <c r="D33" s="38"/>
      <c r="E33" s="39"/>
      <c r="F33" s="54" t="s">
        <v>150</v>
      </c>
    </row>
    <row r="34" spans="1:6" x14ac:dyDescent="0.25">
      <c r="A34" s="16">
        <v>22</v>
      </c>
      <c r="B34" s="37" t="s">
        <v>37</v>
      </c>
      <c r="C34" s="38"/>
      <c r="D34" s="38"/>
      <c r="E34" s="39"/>
      <c r="F34" s="64" t="s">
        <v>80</v>
      </c>
    </row>
    <row r="35" spans="1:6" x14ac:dyDescent="0.25">
      <c r="A35" s="16">
        <v>23</v>
      </c>
      <c r="B35" s="37" t="s">
        <v>38</v>
      </c>
      <c r="C35" s="38"/>
      <c r="D35" s="38"/>
      <c r="E35" s="39"/>
      <c r="F35" s="63" t="s">
        <v>151</v>
      </c>
    </row>
    <row r="36" spans="1:6" x14ac:dyDescent="0.25">
      <c r="A36" s="16">
        <v>24</v>
      </c>
      <c r="B36" s="37" t="s">
        <v>39</v>
      </c>
      <c r="C36" s="38"/>
      <c r="D36" s="38"/>
      <c r="E36" s="39"/>
      <c r="F36" s="54" t="s">
        <v>78</v>
      </c>
    </row>
    <row r="37" spans="1:6" x14ac:dyDescent="0.25">
      <c r="A37" s="16">
        <v>25</v>
      </c>
      <c r="B37" s="37" t="s">
        <v>40</v>
      </c>
      <c r="C37" s="38"/>
      <c r="D37" s="38"/>
      <c r="E37" s="39"/>
      <c r="F37" s="65">
        <v>66907500</v>
      </c>
    </row>
    <row r="38" spans="1:6" x14ac:dyDescent="0.25">
      <c r="A38" s="16">
        <v>26</v>
      </c>
      <c r="B38" s="37" t="s">
        <v>41</v>
      </c>
      <c r="C38" s="38"/>
      <c r="D38" s="38"/>
      <c r="E38" s="39"/>
      <c r="F38" s="65">
        <v>8092500</v>
      </c>
    </row>
    <row r="39" spans="1:6" x14ac:dyDescent="0.25">
      <c r="A39" s="16">
        <v>27</v>
      </c>
      <c r="B39" s="37" t="s">
        <v>42</v>
      </c>
      <c r="C39" s="38"/>
      <c r="D39" s="38"/>
      <c r="E39" s="39"/>
      <c r="F39" s="63" t="s">
        <v>152</v>
      </c>
    </row>
    <row r="40" spans="1:6" x14ac:dyDescent="0.25">
      <c r="A40" s="16">
        <v>28</v>
      </c>
      <c r="B40" s="37" t="s">
        <v>43</v>
      </c>
      <c r="C40" s="38"/>
      <c r="D40" s="38"/>
      <c r="E40" s="39"/>
      <c r="F40" s="54" t="s">
        <v>83</v>
      </c>
    </row>
    <row r="41" spans="1:6" x14ac:dyDescent="0.25">
      <c r="A41" s="16">
        <v>29</v>
      </c>
      <c r="B41" s="37" t="s">
        <v>44</v>
      </c>
      <c r="C41" s="38"/>
      <c r="D41" s="38"/>
      <c r="E41" s="39"/>
      <c r="F41" s="54" t="s">
        <v>83</v>
      </c>
    </row>
    <row r="42" spans="1:6" ht="26.25" x14ac:dyDescent="0.25">
      <c r="A42" s="16">
        <v>30</v>
      </c>
      <c r="B42" s="37" t="s">
        <v>45</v>
      </c>
      <c r="C42" s="38"/>
      <c r="D42" s="38"/>
      <c r="E42" s="39"/>
      <c r="F42" s="66" t="s">
        <v>84</v>
      </c>
    </row>
    <row r="43" spans="1:6" x14ac:dyDescent="0.25">
      <c r="A43" s="16">
        <v>31</v>
      </c>
      <c r="B43" s="37" t="s">
        <v>46</v>
      </c>
      <c r="C43" s="38"/>
      <c r="D43" s="38"/>
      <c r="E43" s="39"/>
      <c r="F43" s="54" t="s">
        <v>83</v>
      </c>
    </row>
    <row r="44" spans="1:6" x14ac:dyDescent="0.25">
      <c r="A44" s="16">
        <v>32</v>
      </c>
      <c r="B44" s="37" t="s">
        <v>47</v>
      </c>
      <c r="C44" s="38"/>
      <c r="D44" s="38"/>
      <c r="E44" s="39"/>
      <c r="F44" s="54" t="s">
        <v>83</v>
      </c>
    </row>
    <row r="45" spans="1:6" ht="30" x14ac:dyDescent="0.25">
      <c r="A45" s="16">
        <v>33</v>
      </c>
      <c r="B45" s="37" t="s">
        <v>48</v>
      </c>
      <c r="C45" s="38"/>
      <c r="D45" s="38"/>
      <c r="E45" s="39"/>
      <c r="F45" s="56" t="s">
        <v>153</v>
      </c>
    </row>
    <row r="46" spans="1:6" x14ac:dyDescent="0.25">
      <c r="A46" s="16">
        <v>34</v>
      </c>
      <c r="B46" s="37" t="s">
        <v>49</v>
      </c>
      <c r="C46" s="38"/>
      <c r="D46" s="38"/>
      <c r="E46" s="39"/>
      <c r="F46" s="54"/>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BB03-4C4C-4DA8-A6F7-2FEE592EFBBE}">
  <sheetPr>
    <pageSetUpPr fitToPage="1"/>
  </sheetPr>
  <dimension ref="A1:H55"/>
  <sheetViews>
    <sheetView topLeftCell="A10" workbookViewId="0">
      <selection activeCell="B20" sqref="B20:E20"/>
    </sheetView>
  </sheetViews>
  <sheetFormatPr defaultRowHeight="15" x14ac:dyDescent="0.25"/>
  <cols>
    <col min="1" max="1" width="18.85546875" style="5" customWidth="1"/>
    <col min="2" max="2" width="19.85546875" style="5" customWidth="1"/>
    <col min="3" max="3" width="15.140625" style="5" customWidth="1"/>
    <col min="4" max="4" width="19.85546875" style="5" customWidth="1"/>
    <col min="5" max="5" width="13.140625" style="5" customWidth="1"/>
    <col min="6" max="6" width="24.28515625"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ht="30" x14ac:dyDescent="0.25">
      <c r="A13" s="16">
        <v>1</v>
      </c>
      <c r="B13" s="37" t="s">
        <v>16</v>
      </c>
      <c r="C13" s="38"/>
      <c r="D13" s="38"/>
      <c r="E13" s="39"/>
      <c r="F13" s="54" t="s">
        <v>59</v>
      </c>
    </row>
    <row r="14" spans="1:8" x14ac:dyDescent="0.25">
      <c r="A14" s="16">
        <v>2</v>
      </c>
      <c r="B14" s="37" t="s">
        <v>17</v>
      </c>
      <c r="C14" s="38"/>
      <c r="D14" s="38"/>
      <c r="E14" s="39"/>
      <c r="F14" s="75" t="s">
        <v>60</v>
      </c>
    </row>
    <row r="15" spans="1:8" ht="30" x14ac:dyDescent="0.25">
      <c r="A15" s="16">
        <v>3</v>
      </c>
      <c r="B15" s="37" t="s">
        <v>18</v>
      </c>
      <c r="C15" s="38"/>
      <c r="D15" s="38"/>
      <c r="E15" s="39"/>
      <c r="F15" s="54" t="s">
        <v>61</v>
      </c>
    </row>
    <row r="16" spans="1:8" x14ac:dyDescent="0.25">
      <c r="A16" s="16">
        <v>4</v>
      </c>
      <c r="B16" s="37" t="s">
        <v>19</v>
      </c>
      <c r="C16" s="38"/>
      <c r="D16" s="38"/>
      <c r="E16" s="39"/>
      <c r="F16" s="56" t="s">
        <v>154</v>
      </c>
    </row>
    <row r="17" spans="1:6" x14ac:dyDescent="0.25">
      <c r="A17" s="16">
        <v>5</v>
      </c>
      <c r="B17" s="37" t="s">
        <v>20</v>
      </c>
      <c r="C17" s="38"/>
      <c r="D17" s="38"/>
      <c r="E17" s="39"/>
      <c r="F17" s="61" t="s">
        <v>155</v>
      </c>
    </row>
    <row r="18" spans="1:6" ht="30" x14ac:dyDescent="0.25">
      <c r="A18" s="16">
        <v>6</v>
      </c>
      <c r="B18" s="37" t="s">
        <v>21</v>
      </c>
      <c r="C18" s="38"/>
      <c r="D18" s="38"/>
      <c r="E18" s="39"/>
      <c r="F18" s="54" t="s">
        <v>156</v>
      </c>
    </row>
    <row r="19" spans="1:6" x14ac:dyDescent="0.25">
      <c r="A19" s="16">
        <v>7</v>
      </c>
      <c r="B19" s="37" t="s">
        <v>22</v>
      </c>
      <c r="C19" s="38"/>
      <c r="D19" s="38"/>
      <c r="E19" s="39"/>
      <c r="F19" s="61" t="s">
        <v>157</v>
      </c>
    </row>
    <row r="20" spans="1:6" x14ac:dyDescent="0.25">
      <c r="A20" s="16">
        <v>8</v>
      </c>
      <c r="B20" s="37" t="s">
        <v>23</v>
      </c>
      <c r="C20" s="38"/>
      <c r="D20" s="38"/>
      <c r="E20" s="39"/>
      <c r="F20" s="61" t="s">
        <v>158</v>
      </c>
    </row>
    <row r="21" spans="1:6" ht="60" x14ac:dyDescent="0.25">
      <c r="A21" s="16">
        <v>9</v>
      </c>
      <c r="B21" s="37" t="s">
        <v>24</v>
      </c>
      <c r="C21" s="38"/>
      <c r="D21" s="38"/>
      <c r="E21" s="39"/>
      <c r="F21" s="54" t="s">
        <v>159</v>
      </c>
    </row>
    <row r="22" spans="1:6" x14ac:dyDescent="0.25">
      <c r="A22" s="16">
        <v>10</v>
      </c>
      <c r="B22" s="37" t="s">
        <v>25</v>
      </c>
      <c r="C22" s="38"/>
      <c r="D22" s="38"/>
      <c r="E22" s="39"/>
      <c r="F22" s="62" t="s">
        <v>160</v>
      </c>
    </row>
    <row r="23" spans="1:6" x14ac:dyDescent="0.25">
      <c r="A23" s="16">
        <v>11</v>
      </c>
      <c r="B23" s="48" t="s">
        <v>26</v>
      </c>
      <c r="C23" s="49"/>
      <c r="D23" s="49"/>
      <c r="E23" s="50"/>
      <c r="F23" s="54" t="s">
        <v>69</v>
      </c>
    </row>
    <row r="24" spans="1:6" ht="75" x14ac:dyDescent="0.25">
      <c r="A24" s="16">
        <v>12</v>
      </c>
      <c r="B24" s="37" t="s">
        <v>27</v>
      </c>
      <c r="C24" s="38"/>
      <c r="D24" s="38"/>
      <c r="E24" s="39"/>
      <c r="F24" s="55" t="s">
        <v>161</v>
      </c>
    </row>
    <row r="25" spans="1:6" ht="405" x14ac:dyDescent="0.25">
      <c r="A25" s="16">
        <v>13</v>
      </c>
      <c r="B25" s="37" t="s">
        <v>28</v>
      </c>
      <c r="C25" s="38"/>
      <c r="D25" s="38"/>
      <c r="E25" s="39"/>
      <c r="F25" s="56" t="s">
        <v>71</v>
      </c>
    </row>
    <row r="26" spans="1:6" x14ac:dyDescent="0.25">
      <c r="A26" s="16">
        <v>14</v>
      </c>
      <c r="B26" s="37" t="s">
        <v>29</v>
      </c>
      <c r="C26" s="38"/>
      <c r="D26" s="38"/>
      <c r="E26" s="39"/>
      <c r="F26" s="54" t="s">
        <v>162</v>
      </c>
    </row>
    <row r="27" spans="1:6" ht="120" x14ac:dyDescent="0.25">
      <c r="A27" s="16">
        <v>15</v>
      </c>
      <c r="B27" s="37" t="s">
        <v>30</v>
      </c>
      <c r="C27" s="38"/>
      <c r="D27" s="38"/>
      <c r="E27" s="39"/>
      <c r="F27" s="54" t="s">
        <v>163</v>
      </c>
    </row>
    <row r="28" spans="1:6" ht="30" x14ac:dyDescent="0.25">
      <c r="A28" s="16">
        <v>16</v>
      </c>
      <c r="B28" s="37" t="s">
        <v>31</v>
      </c>
      <c r="C28" s="38"/>
      <c r="D28" s="38"/>
      <c r="E28" s="39"/>
      <c r="F28" s="54" t="s">
        <v>74</v>
      </c>
    </row>
    <row r="29" spans="1:6" x14ac:dyDescent="0.25">
      <c r="A29" s="16">
        <v>17</v>
      </c>
      <c r="B29" s="37" t="s">
        <v>32</v>
      </c>
      <c r="C29" s="38"/>
      <c r="D29" s="38"/>
      <c r="E29" s="39"/>
      <c r="F29" s="54" t="s">
        <v>75</v>
      </c>
    </row>
    <row r="30" spans="1:6" ht="30" x14ac:dyDescent="0.25">
      <c r="A30" s="16">
        <v>18</v>
      </c>
      <c r="B30" s="37" t="s">
        <v>33</v>
      </c>
      <c r="C30" s="38"/>
      <c r="D30" s="38"/>
      <c r="E30" s="39"/>
      <c r="F30" s="63" t="s">
        <v>164</v>
      </c>
    </row>
    <row r="31" spans="1:6" ht="105" x14ac:dyDescent="0.25">
      <c r="A31" s="16">
        <v>19</v>
      </c>
      <c r="B31" s="37" t="s">
        <v>34</v>
      </c>
      <c r="C31" s="38"/>
      <c r="D31" s="38"/>
      <c r="E31" s="39"/>
      <c r="F31" s="55" t="s">
        <v>77</v>
      </c>
    </row>
    <row r="32" spans="1:6" x14ac:dyDescent="0.25">
      <c r="A32" s="16">
        <v>20</v>
      </c>
      <c r="B32" s="37" t="s">
        <v>35</v>
      </c>
      <c r="C32" s="38"/>
      <c r="D32" s="38"/>
      <c r="E32" s="39"/>
      <c r="F32" s="54" t="s">
        <v>78</v>
      </c>
    </row>
    <row r="33" spans="1:6" ht="45" x14ac:dyDescent="0.25">
      <c r="A33" s="16">
        <v>21</v>
      </c>
      <c r="B33" s="37" t="s">
        <v>36</v>
      </c>
      <c r="C33" s="38"/>
      <c r="D33" s="38"/>
      <c r="E33" s="39"/>
      <c r="F33" s="54" t="s">
        <v>165</v>
      </c>
    </row>
    <row r="34" spans="1:6" x14ac:dyDescent="0.25">
      <c r="A34" s="16">
        <v>22</v>
      </c>
      <c r="B34" s="37" t="s">
        <v>37</v>
      </c>
      <c r="C34" s="38"/>
      <c r="D34" s="38"/>
      <c r="E34" s="39"/>
      <c r="F34" s="64" t="s">
        <v>80</v>
      </c>
    </row>
    <row r="35" spans="1:6" x14ac:dyDescent="0.25">
      <c r="A35" s="16">
        <v>23</v>
      </c>
      <c r="B35" s="37" t="s">
        <v>38</v>
      </c>
      <c r="C35" s="38"/>
      <c r="D35" s="38"/>
      <c r="E35" s="39"/>
      <c r="F35" s="63" t="s">
        <v>166</v>
      </c>
    </row>
    <row r="36" spans="1:6" x14ac:dyDescent="0.25">
      <c r="A36" s="16">
        <v>24</v>
      </c>
      <c r="B36" s="37" t="s">
        <v>39</v>
      </c>
      <c r="C36" s="38"/>
      <c r="D36" s="38"/>
      <c r="E36" s="39"/>
      <c r="F36" s="54" t="s">
        <v>78</v>
      </c>
    </row>
    <row r="37" spans="1:6" x14ac:dyDescent="0.25">
      <c r="A37" s="16">
        <v>25</v>
      </c>
      <c r="B37" s="37" t="s">
        <v>40</v>
      </c>
      <c r="C37" s="38"/>
      <c r="D37" s="38"/>
      <c r="E37" s="39"/>
      <c r="F37" s="65">
        <v>49972001.326413006</v>
      </c>
    </row>
    <row r="38" spans="1:6" x14ac:dyDescent="0.25">
      <c r="A38" s="16">
        <v>26</v>
      </c>
      <c r="B38" s="37" t="s">
        <v>41</v>
      </c>
      <c r="C38" s="38"/>
      <c r="D38" s="38"/>
      <c r="E38" s="39"/>
      <c r="F38" s="65">
        <v>0</v>
      </c>
    </row>
    <row r="39" spans="1:6" x14ac:dyDescent="0.25">
      <c r="A39" s="16">
        <v>27</v>
      </c>
      <c r="B39" s="37" t="s">
        <v>42</v>
      </c>
      <c r="C39" s="38"/>
      <c r="D39" s="38"/>
      <c r="E39" s="39"/>
      <c r="F39" s="63" t="s">
        <v>167</v>
      </c>
    </row>
    <row r="40" spans="1:6" x14ac:dyDescent="0.25">
      <c r="A40" s="16">
        <v>28</v>
      </c>
      <c r="B40" s="37" t="s">
        <v>43</v>
      </c>
      <c r="C40" s="38"/>
      <c r="D40" s="38"/>
      <c r="E40" s="39"/>
      <c r="F40" s="54" t="s">
        <v>83</v>
      </c>
    </row>
    <row r="41" spans="1:6" x14ac:dyDescent="0.25">
      <c r="A41" s="16">
        <v>29</v>
      </c>
      <c r="B41" s="37" t="s">
        <v>44</v>
      </c>
      <c r="C41" s="38"/>
      <c r="D41" s="38"/>
      <c r="E41" s="39"/>
      <c r="F41" s="54" t="s">
        <v>83</v>
      </c>
    </row>
    <row r="42" spans="1:6" ht="26.25" x14ac:dyDescent="0.25">
      <c r="A42" s="16">
        <v>30</v>
      </c>
      <c r="B42" s="37" t="s">
        <v>45</v>
      </c>
      <c r="C42" s="38"/>
      <c r="D42" s="38"/>
      <c r="E42" s="39"/>
      <c r="F42" s="66" t="s">
        <v>84</v>
      </c>
    </row>
    <row r="43" spans="1:6" x14ac:dyDescent="0.25">
      <c r="A43" s="16">
        <v>31</v>
      </c>
      <c r="B43" s="37" t="s">
        <v>46</v>
      </c>
      <c r="C43" s="38"/>
      <c r="D43" s="38"/>
      <c r="E43" s="39"/>
      <c r="F43" s="54" t="s">
        <v>83</v>
      </c>
    </row>
    <row r="44" spans="1:6" x14ac:dyDescent="0.25">
      <c r="A44" s="16">
        <v>32</v>
      </c>
      <c r="B44" s="37" t="s">
        <v>47</v>
      </c>
      <c r="C44" s="38"/>
      <c r="D44" s="38"/>
      <c r="E44" s="39"/>
      <c r="F44" s="54" t="s">
        <v>83</v>
      </c>
    </row>
    <row r="45" spans="1:6" ht="30" x14ac:dyDescent="0.25">
      <c r="A45" s="16">
        <v>33</v>
      </c>
      <c r="B45" s="37" t="s">
        <v>48</v>
      </c>
      <c r="C45" s="38"/>
      <c r="D45" s="38"/>
      <c r="E45" s="39"/>
      <c r="F45" s="56" t="s">
        <v>168</v>
      </c>
    </row>
    <row r="46" spans="1:6" x14ac:dyDescent="0.25">
      <c r="A46" s="16">
        <v>34</v>
      </c>
      <c r="B46" s="37" t="s">
        <v>49</v>
      </c>
      <c r="C46" s="38"/>
      <c r="D46" s="38"/>
      <c r="E46" s="39"/>
      <c r="F46" s="17"/>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B1A1-F0F4-4480-809B-110F41474F6A}">
  <sheetPr>
    <pageSetUpPr fitToPage="1"/>
  </sheetPr>
  <dimension ref="A1:H55"/>
  <sheetViews>
    <sheetView topLeftCell="A7" workbookViewId="0">
      <selection activeCell="H18" sqref="H18"/>
    </sheetView>
  </sheetViews>
  <sheetFormatPr defaultRowHeight="15" x14ac:dyDescent="0.25"/>
  <cols>
    <col min="1" max="1" width="18.85546875" style="5" customWidth="1"/>
    <col min="2" max="2" width="19.85546875" style="5" customWidth="1"/>
    <col min="3" max="3" width="15.140625" style="5" customWidth="1"/>
    <col min="4" max="4" width="19.85546875" style="5" customWidth="1"/>
    <col min="5" max="5" width="16.140625" style="5" customWidth="1"/>
    <col min="6" max="6" width="23.85546875"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ht="30" x14ac:dyDescent="0.25">
      <c r="A13" s="16">
        <v>1</v>
      </c>
      <c r="B13" s="37" t="s">
        <v>16</v>
      </c>
      <c r="C13" s="38"/>
      <c r="D13" s="38"/>
      <c r="E13" s="39"/>
      <c r="F13" s="54" t="s">
        <v>59</v>
      </c>
    </row>
    <row r="14" spans="1:8" ht="30" x14ac:dyDescent="0.25">
      <c r="A14" s="16">
        <v>2</v>
      </c>
      <c r="B14" s="37" t="s">
        <v>17</v>
      </c>
      <c r="C14" s="38"/>
      <c r="D14" s="38"/>
      <c r="E14" s="39"/>
      <c r="F14" s="75" t="s">
        <v>60</v>
      </c>
    </row>
    <row r="15" spans="1:8" ht="30" x14ac:dyDescent="0.25">
      <c r="A15" s="16">
        <v>3</v>
      </c>
      <c r="B15" s="37" t="s">
        <v>18</v>
      </c>
      <c r="C15" s="38"/>
      <c r="D15" s="38"/>
      <c r="E15" s="39"/>
      <c r="F15" s="54" t="s">
        <v>61</v>
      </c>
    </row>
    <row r="16" spans="1:8" x14ac:dyDescent="0.25">
      <c r="A16" s="16">
        <v>4</v>
      </c>
      <c r="B16" s="37" t="s">
        <v>19</v>
      </c>
      <c r="C16" s="38"/>
      <c r="D16" s="38"/>
      <c r="E16" s="39"/>
      <c r="F16" s="54" t="s">
        <v>169</v>
      </c>
    </row>
    <row r="17" spans="1:6" x14ac:dyDescent="0.25">
      <c r="A17" s="16">
        <v>5</v>
      </c>
      <c r="B17" s="37" t="s">
        <v>20</v>
      </c>
      <c r="C17" s="38"/>
      <c r="D17" s="38"/>
      <c r="E17" s="39"/>
      <c r="F17" s="61" t="s">
        <v>170</v>
      </c>
    </row>
    <row r="18" spans="1:6" ht="30" x14ac:dyDescent="0.25">
      <c r="A18" s="16">
        <v>6</v>
      </c>
      <c r="B18" s="37" t="s">
        <v>21</v>
      </c>
      <c r="C18" s="38"/>
      <c r="D18" s="38"/>
      <c r="E18" s="39"/>
      <c r="F18" s="54" t="s">
        <v>171</v>
      </c>
    </row>
    <row r="19" spans="1:6" x14ac:dyDescent="0.25">
      <c r="A19" s="16">
        <v>7</v>
      </c>
      <c r="B19" s="37" t="s">
        <v>22</v>
      </c>
      <c r="C19" s="38"/>
      <c r="D19" s="38"/>
      <c r="E19" s="39"/>
      <c r="F19" s="61" t="s">
        <v>172</v>
      </c>
    </row>
    <row r="20" spans="1:6" x14ac:dyDescent="0.25">
      <c r="A20" s="16">
        <v>8</v>
      </c>
      <c r="B20" s="37" t="s">
        <v>23</v>
      </c>
      <c r="C20" s="38"/>
      <c r="D20" s="38"/>
      <c r="E20" s="39"/>
      <c r="F20" s="61" t="s">
        <v>173</v>
      </c>
    </row>
    <row r="21" spans="1:6" x14ac:dyDescent="0.25">
      <c r="A21" s="16">
        <v>9</v>
      </c>
      <c r="B21" s="37" t="s">
        <v>24</v>
      </c>
      <c r="C21" s="38"/>
      <c r="D21" s="38"/>
      <c r="E21" s="39"/>
      <c r="F21" s="54" t="s">
        <v>174</v>
      </c>
    </row>
    <row r="22" spans="1:6" x14ac:dyDescent="0.25">
      <c r="A22" s="16">
        <v>10</v>
      </c>
      <c r="B22" s="37" t="s">
        <v>25</v>
      </c>
      <c r="C22" s="38"/>
      <c r="D22" s="38"/>
      <c r="E22" s="39"/>
      <c r="F22" s="62" t="s">
        <v>175</v>
      </c>
    </row>
    <row r="23" spans="1:6" x14ac:dyDescent="0.25">
      <c r="A23" s="16">
        <v>11</v>
      </c>
      <c r="B23" s="48" t="s">
        <v>26</v>
      </c>
      <c r="C23" s="49"/>
      <c r="D23" s="49"/>
      <c r="E23" s="50"/>
      <c r="F23" s="54" t="s">
        <v>69</v>
      </c>
    </row>
    <row r="24" spans="1:6" ht="90" x14ac:dyDescent="0.25">
      <c r="A24" s="16">
        <v>12</v>
      </c>
      <c r="B24" s="37" t="s">
        <v>27</v>
      </c>
      <c r="C24" s="38"/>
      <c r="D24" s="38"/>
      <c r="E24" s="39"/>
      <c r="F24" s="55" t="s">
        <v>176</v>
      </c>
    </row>
    <row r="25" spans="1:6" ht="409.5" x14ac:dyDescent="0.25">
      <c r="A25" s="16">
        <v>13</v>
      </c>
      <c r="B25" s="37" t="s">
        <v>28</v>
      </c>
      <c r="C25" s="38"/>
      <c r="D25" s="38"/>
      <c r="E25" s="39"/>
      <c r="F25" s="56" t="s">
        <v>71</v>
      </c>
    </row>
    <row r="26" spans="1:6" x14ac:dyDescent="0.25">
      <c r="A26" s="16">
        <v>14</v>
      </c>
      <c r="B26" s="37" t="s">
        <v>29</v>
      </c>
      <c r="C26" s="38"/>
      <c r="D26" s="38"/>
      <c r="E26" s="39"/>
      <c r="F26" s="54" t="s">
        <v>177</v>
      </c>
    </row>
    <row r="27" spans="1:6" ht="120" x14ac:dyDescent="0.25">
      <c r="A27" s="16">
        <v>15</v>
      </c>
      <c r="B27" s="37" t="s">
        <v>30</v>
      </c>
      <c r="C27" s="38"/>
      <c r="D27" s="38"/>
      <c r="E27" s="39"/>
      <c r="F27" s="54" t="s">
        <v>178</v>
      </c>
    </row>
    <row r="28" spans="1:6" ht="30" x14ac:dyDescent="0.25">
      <c r="A28" s="16">
        <v>16</v>
      </c>
      <c r="B28" s="37" t="s">
        <v>31</v>
      </c>
      <c r="C28" s="38"/>
      <c r="D28" s="38"/>
      <c r="E28" s="39"/>
      <c r="F28" s="54" t="s">
        <v>74</v>
      </c>
    </row>
    <row r="29" spans="1:6" x14ac:dyDescent="0.25">
      <c r="A29" s="16">
        <v>17</v>
      </c>
      <c r="B29" s="37" t="s">
        <v>32</v>
      </c>
      <c r="C29" s="38"/>
      <c r="D29" s="38"/>
      <c r="E29" s="39"/>
      <c r="F29" s="54" t="s">
        <v>75</v>
      </c>
    </row>
    <row r="30" spans="1:6" ht="30" x14ac:dyDescent="0.25">
      <c r="A30" s="16">
        <v>18</v>
      </c>
      <c r="B30" s="37" t="s">
        <v>33</v>
      </c>
      <c r="C30" s="38"/>
      <c r="D30" s="38"/>
      <c r="E30" s="39"/>
      <c r="F30" s="63" t="s">
        <v>179</v>
      </c>
    </row>
    <row r="31" spans="1:6" ht="120" x14ac:dyDescent="0.25">
      <c r="A31" s="16">
        <v>19</v>
      </c>
      <c r="B31" s="37" t="s">
        <v>34</v>
      </c>
      <c r="C31" s="38"/>
      <c r="D31" s="38"/>
      <c r="E31" s="39"/>
      <c r="F31" s="55" t="s">
        <v>77</v>
      </c>
    </row>
    <row r="32" spans="1:6" x14ac:dyDescent="0.25">
      <c r="A32" s="16">
        <v>20</v>
      </c>
      <c r="B32" s="37" t="s">
        <v>35</v>
      </c>
      <c r="C32" s="38"/>
      <c r="D32" s="38"/>
      <c r="E32" s="39"/>
      <c r="F32" s="54" t="s">
        <v>78</v>
      </c>
    </row>
    <row r="33" spans="1:6" ht="45" x14ac:dyDescent="0.25">
      <c r="A33" s="16">
        <v>21</v>
      </c>
      <c r="B33" s="37" t="s">
        <v>36</v>
      </c>
      <c r="C33" s="38"/>
      <c r="D33" s="38"/>
      <c r="E33" s="39"/>
      <c r="F33" s="54" t="s">
        <v>150</v>
      </c>
    </row>
    <row r="34" spans="1:6" x14ac:dyDescent="0.25">
      <c r="A34" s="16">
        <v>22</v>
      </c>
      <c r="B34" s="37" t="s">
        <v>37</v>
      </c>
      <c r="C34" s="38"/>
      <c r="D34" s="38"/>
      <c r="E34" s="39"/>
      <c r="F34" s="64" t="s">
        <v>80</v>
      </c>
    </row>
    <row r="35" spans="1:6" x14ac:dyDescent="0.25">
      <c r="A35" s="16">
        <v>23</v>
      </c>
      <c r="B35" s="37" t="s">
        <v>38</v>
      </c>
      <c r="C35" s="38"/>
      <c r="D35" s="38"/>
      <c r="E35" s="39"/>
      <c r="F35" s="63" t="s">
        <v>180</v>
      </c>
    </row>
    <row r="36" spans="1:6" x14ac:dyDescent="0.25">
      <c r="A36" s="16">
        <v>24</v>
      </c>
      <c r="B36" s="37" t="s">
        <v>39</v>
      </c>
      <c r="C36" s="38"/>
      <c r="D36" s="38"/>
      <c r="E36" s="39"/>
      <c r="F36" s="54" t="s">
        <v>78</v>
      </c>
    </row>
    <row r="37" spans="1:6" x14ac:dyDescent="0.25">
      <c r="A37" s="16">
        <v>25</v>
      </c>
      <c r="B37" s="37" t="s">
        <v>40</v>
      </c>
      <c r="C37" s="38"/>
      <c r="D37" s="38"/>
      <c r="E37" s="39"/>
      <c r="F37" s="65">
        <f>+G37</f>
        <v>0</v>
      </c>
    </row>
    <row r="38" spans="1:6" x14ac:dyDescent="0.25">
      <c r="A38" s="16">
        <v>26</v>
      </c>
      <c r="B38" s="37" t="s">
        <v>41</v>
      </c>
      <c r="C38" s="38"/>
      <c r="D38" s="38"/>
      <c r="E38" s="39"/>
      <c r="F38" s="65">
        <v>0</v>
      </c>
    </row>
    <row r="39" spans="1:6" x14ac:dyDescent="0.25">
      <c r="A39" s="16">
        <v>27</v>
      </c>
      <c r="B39" s="37" t="s">
        <v>42</v>
      </c>
      <c r="C39" s="38"/>
      <c r="D39" s="38"/>
      <c r="E39" s="39"/>
      <c r="F39" s="63" t="s">
        <v>181</v>
      </c>
    </row>
    <row r="40" spans="1:6" x14ac:dyDescent="0.25">
      <c r="A40" s="16">
        <v>28</v>
      </c>
      <c r="B40" s="37" t="s">
        <v>43</v>
      </c>
      <c r="C40" s="38"/>
      <c r="D40" s="38"/>
      <c r="E40" s="39"/>
      <c r="F40" s="54" t="s">
        <v>83</v>
      </c>
    </row>
    <row r="41" spans="1:6" x14ac:dyDescent="0.25">
      <c r="A41" s="16">
        <v>29</v>
      </c>
      <c r="B41" s="37" t="s">
        <v>44</v>
      </c>
      <c r="C41" s="38"/>
      <c r="D41" s="38"/>
      <c r="E41" s="39"/>
      <c r="F41" s="54" t="s">
        <v>83</v>
      </c>
    </row>
    <row r="42" spans="1:6" ht="26.25" x14ac:dyDescent="0.25">
      <c r="A42" s="16">
        <v>30</v>
      </c>
      <c r="B42" s="37" t="s">
        <v>45</v>
      </c>
      <c r="C42" s="38"/>
      <c r="D42" s="38"/>
      <c r="E42" s="39"/>
      <c r="F42" s="66" t="s">
        <v>84</v>
      </c>
    </row>
    <row r="43" spans="1:6" x14ac:dyDescent="0.25">
      <c r="A43" s="16">
        <v>31</v>
      </c>
      <c r="B43" s="37" t="s">
        <v>46</v>
      </c>
      <c r="C43" s="38"/>
      <c r="D43" s="38"/>
      <c r="E43" s="39"/>
      <c r="F43" s="54" t="s">
        <v>83</v>
      </c>
    </row>
    <row r="44" spans="1:6" x14ac:dyDescent="0.25">
      <c r="A44" s="16">
        <v>32</v>
      </c>
      <c r="B44" s="37" t="s">
        <v>47</v>
      </c>
      <c r="C44" s="38"/>
      <c r="D44" s="38"/>
      <c r="E44" s="39"/>
      <c r="F44" s="54" t="s">
        <v>83</v>
      </c>
    </row>
    <row r="45" spans="1:6" ht="30" x14ac:dyDescent="0.25">
      <c r="A45" s="16">
        <v>33</v>
      </c>
      <c r="B45" s="37" t="s">
        <v>48</v>
      </c>
      <c r="C45" s="38"/>
      <c r="D45" s="38"/>
      <c r="E45" s="39"/>
      <c r="F45" s="56" t="s">
        <v>182</v>
      </c>
    </row>
    <row r="46" spans="1:6" x14ac:dyDescent="0.25">
      <c r="A46" s="16">
        <v>34</v>
      </c>
      <c r="B46" s="37" t="s">
        <v>49</v>
      </c>
      <c r="C46" s="38"/>
      <c r="D46" s="38"/>
      <c r="E46" s="39"/>
      <c r="F46" s="54"/>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6C7-F5E3-4106-A67C-6BE361851BE8}">
  <sheetPr>
    <pageSetUpPr fitToPage="1"/>
  </sheetPr>
  <dimension ref="A1:H55"/>
  <sheetViews>
    <sheetView topLeftCell="A22" workbookViewId="0">
      <selection activeCell="G20" sqref="G20"/>
    </sheetView>
  </sheetViews>
  <sheetFormatPr defaultRowHeight="15" x14ac:dyDescent="0.25"/>
  <cols>
    <col min="1" max="1" width="18.85546875" style="5" customWidth="1"/>
    <col min="2" max="2" width="19.85546875" style="5" customWidth="1"/>
    <col min="3" max="3" width="15.140625" style="5" customWidth="1"/>
    <col min="4" max="4" width="19.85546875" style="5" customWidth="1"/>
    <col min="5" max="5" width="10.85546875" style="5" customWidth="1"/>
    <col min="6" max="6" width="29.85546875"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x14ac:dyDescent="0.25">
      <c r="A13" s="16">
        <v>1</v>
      </c>
      <c r="B13" s="37" t="s">
        <v>16</v>
      </c>
      <c r="C13" s="38"/>
      <c r="D13" s="38"/>
      <c r="E13" s="39"/>
      <c r="F13" s="54" t="s">
        <v>59</v>
      </c>
    </row>
    <row r="14" spans="1:8" x14ac:dyDescent="0.25">
      <c r="A14" s="16">
        <v>2</v>
      </c>
      <c r="B14" s="37" t="s">
        <v>17</v>
      </c>
      <c r="C14" s="38"/>
      <c r="D14" s="38"/>
      <c r="E14" s="39"/>
      <c r="F14" s="75" t="s">
        <v>60</v>
      </c>
    </row>
    <row r="15" spans="1:8" x14ac:dyDescent="0.25">
      <c r="A15" s="16">
        <v>3</v>
      </c>
      <c r="B15" s="37" t="s">
        <v>18</v>
      </c>
      <c r="C15" s="38"/>
      <c r="D15" s="38"/>
      <c r="E15" s="39"/>
      <c r="F15" s="54" t="s">
        <v>61</v>
      </c>
    </row>
    <row r="16" spans="1:8" x14ac:dyDescent="0.25">
      <c r="A16" s="16">
        <v>4</v>
      </c>
      <c r="B16" s="37" t="s">
        <v>19</v>
      </c>
      <c r="C16" s="38"/>
      <c r="D16" s="38"/>
      <c r="E16" s="39"/>
      <c r="F16" s="56" t="s">
        <v>183</v>
      </c>
    </row>
    <row r="17" spans="1:6" x14ac:dyDescent="0.25">
      <c r="A17" s="16">
        <v>5</v>
      </c>
      <c r="B17" s="37" t="s">
        <v>20</v>
      </c>
      <c r="C17" s="38"/>
      <c r="D17" s="38"/>
      <c r="E17" s="39"/>
      <c r="F17" s="61" t="s">
        <v>184</v>
      </c>
    </row>
    <row r="18" spans="1:6" x14ac:dyDescent="0.25">
      <c r="A18" s="16">
        <v>6</v>
      </c>
      <c r="B18" s="37" t="s">
        <v>21</v>
      </c>
      <c r="C18" s="38"/>
      <c r="D18" s="38"/>
      <c r="E18" s="39"/>
      <c r="F18" s="54" t="s">
        <v>185</v>
      </c>
    </row>
    <row r="19" spans="1:6" x14ac:dyDescent="0.25">
      <c r="A19" s="16">
        <v>7</v>
      </c>
      <c r="B19" s="37" t="s">
        <v>22</v>
      </c>
      <c r="C19" s="38"/>
      <c r="D19" s="38"/>
      <c r="E19" s="39"/>
      <c r="F19" s="61" t="s">
        <v>186</v>
      </c>
    </row>
    <row r="20" spans="1:6" x14ac:dyDescent="0.25">
      <c r="A20" s="16">
        <v>8</v>
      </c>
      <c r="B20" s="37" t="s">
        <v>23</v>
      </c>
      <c r="C20" s="38"/>
      <c r="D20" s="38"/>
      <c r="E20" s="39"/>
      <c r="F20" s="61" t="s">
        <v>187</v>
      </c>
    </row>
    <row r="21" spans="1:6" ht="60" x14ac:dyDescent="0.25">
      <c r="A21" s="16">
        <v>9</v>
      </c>
      <c r="B21" s="37" t="s">
        <v>24</v>
      </c>
      <c r="C21" s="38"/>
      <c r="D21" s="38"/>
      <c r="E21" s="39"/>
      <c r="F21" s="54" t="s">
        <v>188</v>
      </c>
    </row>
    <row r="22" spans="1:6" x14ac:dyDescent="0.25">
      <c r="A22" s="16">
        <v>10</v>
      </c>
      <c r="B22" s="37" t="s">
        <v>25</v>
      </c>
      <c r="C22" s="38"/>
      <c r="D22" s="38"/>
      <c r="E22" s="39"/>
      <c r="F22" s="62" t="s">
        <v>189</v>
      </c>
    </row>
    <row r="23" spans="1:6" x14ac:dyDescent="0.25">
      <c r="A23" s="16">
        <v>11</v>
      </c>
      <c r="B23" s="48" t="s">
        <v>26</v>
      </c>
      <c r="C23" s="49"/>
      <c r="D23" s="49"/>
      <c r="E23" s="50"/>
      <c r="F23" s="54" t="s">
        <v>69</v>
      </c>
    </row>
    <row r="24" spans="1:6" ht="75" x14ac:dyDescent="0.25">
      <c r="A24" s="16">
        <v>12</v>
      </c>
      <c r="B24" s="37" t="s">
        <v>27</v>
      </c>
      <c r="C24" s="38"/>
      <c r="D24" s="38"/>
      <c r="E24" s="39"/>
      <c r="F24" s="55" t="s">
        <v>190</v>
      </c>
    </row>
    <row r="25" spans="1:6" ht="345" x14ac:dyDescent="0.25">
      <c r="A25" s="16">
        <v>13</v>
      </c>
      <c r="B25" s="37" t="s">
        <v>28</v>
      </c>
      <c r="C25" s="38"/>
      <c r="D25" s="38"/>
      <c r="E25" s="39"/>
      <c r="F25" s="56" t="s">
        <v>71</v>
      </c>
    </row>
    <row r="26" spans="1:6" x14ac:dyDescent="0.25">
      <c r="A26" s="16">
        <v>14</v>
      </c>
      <c r="B26" s="37" t="s">
        <v>29</v>
      </c>
      <c r="C26" s="38"/>
      <c r="D26" s="38"/>
      <c r="E26" s="39"/>
      <c r="F26" s="54" t="s">
        <v>191</v>
      </c>
    </row>
    <row r="27" spans="1:6" ht="90" x14ac:dyDescent="0.25">
      <c r="A27" s="16">
        <v>15</v>
      </c>
      <c r="B27" s="37" t="s">
        <v>30</v>
      </c>
      <c r="C27" s="38"/>
      <c r="D27" s="38"/>
      <c r="E27" s="39"/>
      <c r="F27" s="54" t="s">
        <v>192</v>
      </c>
    </row>
    <row r="28" spans="1:6" x14ac:dyDescent="0.25">
      <c r="A28" s="16">
        <v>16</v>
      </c>
      <c r="B28" s="37" t="s">
        <v>31</v>
      </c>
      <c r="C28" s="38"/>
      <c r="D28" s="38"/>
      <c r="E28" s="39"/>
      <c r="F28" s="54" t="s">
        <v>74</v>
      </c>
    </row>
    <row r="29" spans="1:6" x14ac:dyDescent="0.25">
      <c r="A29" s="16">
        <v>17</v>
      </c>
      <c r="B29" s="37" t="s">
        <v>32</v>
      </c>
      <c r="C29" s="38"/>
      <c r="D29" s="38"/>
      <c r="E29" s="39"/>
      <c r="F29" s="54" t="s">
        <v>75</v>
      </c>
    </row>
    <row r="30" spans="1:6" x14ac:dyDescent="0.25">
      <c r="A30" s="16">
        <v>18</v>
      </c>
      <c r="B30" s="37" t="s">
        <v>33</v>
      </c>
      <c r="C30" s="38"/>
      <c r="D30" s="38"/>
      <c r="E30" s="39"/>
      <c r="F30" s="63" t="s">
        <v>193</v>
      </c>
    </row>
    <row r="31" spans="1:6" ht="90" x14ac:dyDescent="0.25">
      <c r="A31" s="16">
        <v>19</v>
      </c>
      <c r="B31" s="37" t="s">
        <v>34</v>
      </c>
      <c r="C31" s="38"/>
      <c r="D31" s="38"/>
      <c r="E31" s="39"/>
      <c r="F31" s="55" t="s">
        <v>77</v>
      </c>
    </row>
    <row r="32" spans="1:6" x14ac:dyDescent="0.25">
      <c r="A32" s="16">
        <v>20</v>
      </c>
      <c r="B32" s="37" t="s">
        <v>35</v>
      </c>
      <c r="C32" s="38"/>
      <c r="D32" s="38"/>
      <c r="E32" s="39"/>
      <c r="F32" s="54" t="s">
        <v>78</v>
      </c>
    </row>
    <row r="33" spans="1:6" ht="30" x14ac:dyDescent="0.25">
      <c r="A33" s="16">
        <v>21</v>
      </c>
      <c r="B33" s="37" t="s">
        <v>36</v>
      </c>
      <c r="C33" s="38"/>
      <c r="D33" s="38"/>
      <c r="E33" s="39"/>
      <c r="F33" s="54" t="s">
        <v>165</v>
      </c>
    </row>
    <row r="34" spans="1:6" x14ac:dyDescent="0.25">
      <c r="A34" s="16">
        <v>22</v>
      </c>
      <c r="B34" s="37" t="s">
        <v>37</v>
      </c>
      <c r="C34" s="38"/>
      <c r="D34" s="38"/>
      <c r="E34" s="39"/>
      <c r="F34" s="64" t="s">
        <v>80</v>
      </c>
    </row>
    <row r="35" spans="1:6" x14ac:dyDescent="0.25">
      <c r="A35" s="16">
        <v>23</v>
      </c>
      <c r="B35" s="37" t="s">
        <v>38</v>
      </c>
      <c r="C35" s="38"/>
      <c r="D35" s="38"/>
      <c r="E35" s="39"/>
      <c r="F35" s="63" t="s">
        <v>194</v>
      </c>
    </row>
    <row r="36" spans="1:6" x14ac:dyDescent="0.25">
      <c r="A36" s="16">
        <v>24</v>
      </c>
      <c r="B36" s="37" t="s">
        <v>39</v>
      </c>
      <c r="C36" s="38"/>
      <c r="D36" s="38"/>
      <c r="E36" s="39"/>
      <c r="F36" s="54" t="s">
        <v>78</v>
      </c>
    </row>
    <row r="37" spans="1:6" x14ac:dyDescent="0.25">
      <c r="A37" s="16">
        <v>25</v>
      </c>
      <c r="B37" s="37" t="s">
        <v>40</v>
      </c>
      <c r="C37" s="38"/>
      <c r="D37" s="38"/>
      <c r="E37" s="39"/>
      <c r="F37" s="65">
        <f>+G37</f>
        <v>0</v>
      </c>
    </row>
    <row r="38" spans="1:6" x14ac:dyDescent="0.25">
      <c r="A38" s="16">
        <v>26</v>
      </c>
      <c r="B38" s="37" t="s">
        <v>41</v>
      </c>
      <c r="C38" s="38"/>
      <c r="D38" s="38"/>
      <c r="E38" s="39"/>
      <c r="F38" s="65">
        <v>0</v>
      </c>
    </row>
    <row r="39" spans="1:6" x14ac:dyDescent="0.25">
      <c r="A39" s="16">
        <v>27</v>
      </c>
      <c r="B39" s="37" t="s">
        <v>42</v>
      </c>
      <c r="C39" s="38"/>
      <c r="D39" s="38"/>
      <c r="E39" s="39"/>
      <c r="F39" s="63" t="s">
        <v>195</v>
      </c>
    </row>
    <row r="40" spans="1:6" x14ac:dyDescent="0.25">
      <c r="A40" s="16">
        <v>28</v>
      </c>
      <c r="B40" s="37" t="s">
        <v>43</v>
      </c>
      <c r="C40" s="38"/>
      <c r="D40" s="38"/>
      <c r="E40" s="39"/>
      <c r="F40" s="54" t="s">
        <v>83</v>
      </c>
    </row>
    <row r="41" spans="1:6" x14ac:dyDescent="0.25">
      <c r="A41" s="16">
        <v>29</v>
      </c>
      <c r="B41" s="37" t="s">
        <v>44</v>
      </c>
      <c r="C41" s="38"/>
      <c r="D41" s="38"/>
      <c r="E41" s="39"/>
      <c r="F41" s="54" t="s">
        <v>83</v>
      </c>
    </row>
    <row r="42" spans="1:6" ht="26.25" x14ac:dyDescent="0.25">
      <c r="A42" s="16">
        <v>30</v>
      </c>
      <c r="B42" s="37" t="s">
        <v>45</v>
      </c>
      <c r="C42" s="38"/>
      <c r="D42" s="38"/>
      <c r="E42" s="39"/>
      <c r="F42" s="66" t="s">
        <v>84</v>
      </c>
    </row>
    <row r="43" spans="1:6" x14ac:dyDescent="0.25">
      <c r="A43" s="16">
        <v>31</v>
      </c>
      <c r="B43" s="37" t="s">
        <v>46</v>
      </c>
      <c r="C43" s="38"/>
      <c r="D43" s="38"/>
      <c r="E43" s="39"/>
      <c r="F43" s="54" t="s">
        <v>83</v>
      </c>
    </row>
    <row r="44" spans="1:6" x14ac:dyDescent="0.25">
      <c r="A44" s="16">
        <v>32</v>
      </c>
      <c r="B44" s="37" t="s">
        <v>47</v>
      </c>
      <c r="C44" s="38"/>
      <c r="D44" s="38"/>
      <c r="E44" s="39"/>
      <c r="F44" s="54" t="s">
        <v>83</v>
      </c>
    </row>
    <row r="45" spans="1:6" x14ac:dyDescent="0.25">
      <c r="A45" s="16">
        <v>33</v>
      </c>
      <c r="B45" s="37" t="s">
        <v>48</v>
      </c>
      <c r="C45" s="38"/>
      <c r="D45" s="38"/>
      <c r="E45" s="39"/>
      <c r="F45" s="56" t="s">
        <v>196</v>
      </c>
    </row>
    <row r="46" spans="1:6" x14ac:dyDescent="0.25">
      <c r="A46" s="16">
        <v>34</v>
      </c>
      <c r="B46" s="37" t="s">
        <v>49</v>
      </c>
      <c r="C46" s="38"/>
      <c r="D46" s="38"/>
      <c r="E46" s="39"/>
      <c r="F46" s="54"/>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AA23D-4004-41BE-80DF-A083DA55FF59}">
  <sheetPr>
    <pageSetUpPr fitToPage="1"/>
  </sheetPr>
  <dimension ref="A1:H55"/>
  <sheetViews>
    <sheetView tabSelected="1" topLeftCell="A34" workbookViewId="0">
      <selection activeCell="B15" sqref="B15:E15"/>
    </sheetView>
  </sheetViews>
  <sheetFormatPr defaultRowHeight="15" x14ac:dyDescent="0.25"/>
  <cols>
    <col min="1" max="1" width="18.85546875" style="5" customWidth="1"/>
    <col min="2" max="2" width="19.85546875" style="5" customWidth="1"/>
    <col min="3" max="3" width="15.140625" style="5" customWidth="1"/>
    <col min="4" max="4" width="19.85546875" style="5" customWidth="1"/>
    <col min="5" max="5" width="18.5703125" style="5" customWidth="1"/>
    <col min="6" max="6" width="28.140625" style="5" customWidth="1"/>
    <col min="7" max="7" width="8.85546875" style="5" customWidth="1"/>
  </cols>
  <sheetData>
    <row r="1" spans="1:8" ht="15.75" thickBot="1" x14ac:dyDescent="0.3">
      <c r="A1" s="35" t="s">
        <v>0</v>
      </c>
      <c r="B1" s="3"/>
      <c r="C1" s="3"/>
      <c r="D1" s="3"/>
      <c r="E1" s="4"/>
      <c r="F1" s="4"/>
      <c r="G1" s="4"/>
      <c r="H1" s="4"/>
    </row>
    <row r="2" spans="1:8" ht="15.75" thickBot="1" x14ac:dyDescent="0.3">
      <c r="A2" s="36" t="s">
        <v>1</v>
      </c>
      <c r="B2" s="3"/>
      <c r="C2" s="3"/>
      <c r="D2" s="3"/>
      <c r="E2" s="4"/>
      <c r="F2" s="4"/>
      <c r="G2" s="4"/>
      <c r="H2" s="4"/>
    </row>
    <row r="3" spans="1:8" ht="15.75" thickBot="1" x14ac:dyDescent="0.3">
      <c r="A3" s="36" t="s">
        <v>2</v>
      </c>
      <c r="B3" s="3"/>
      <c r="C3" s="3"/>
      <c r="D3" s="3"/>
      <c r="E3" s="4"/>
      <c r="F3" s="4"/>
      <c r="G3" s="4"/>
      <c r="H3" s="4"/>
    </row>
    <row r="4" spans="1:8" x14ac:dyDescent="0.25">
      <c r="A4" s="6"/>
      <c r="B4" s="6"/>
      <c r="C4" s="6"/>
      <c r="D4" s="6"/>
      <c r="E4" s="6"/>
      <c r="F4" s="6"/>
      <c r="G4" s="7"/>
      <c r="H4" s="7"/>
    </row>
    <row r="5" spans="1:8" x14ac:dyDescent="0.25">
      <c r="A5" s="40" t="s">
        <v>3</v>
      </c>
      <c r="B5" s="41"/>
      <c r="C5" s="41"/>
      <c r="D5" s="41"/>
      <c r="E5" s="41"/>
      <c r="F5" s="42"/>
      <c r="G5" s="8"/>
      <c r="H5" s="8"/>
    </row>
    <row r="6" spans="1:8" x14ac:dyDescent="0.25">
      <c r="A6" s="9"/>
      <c r="B6" s="9"/>
      <c r="C6" s="9"/>
      <c r="D6" s="9"/>
      <c r="E6" s="9"/>
      <c r="F6" s="10"/>
      <c r="G6" s="8"/>
      <c r="H6" s="8"/>
    </row>
    <row r="7" spans="1:8" x14ac:dyDescent="0.25">
      <c r="A7" s="28" t="s">
        <v>4</v>
      </c>
      <c r="B7" s="32" t="s">
        <v>5</v>
      </c>
      <c r="C7" s="31"/>
      <c r="D7" s="28" t="s">
        <v>6</v>
      </c>
      <c r="E7" s="34">
        <v>2023</v>
      </c>
      <c r="F7" s="12"/>
      <c r="G7" s="11"/>
      <c r="H7" s="11"/>
    </row>
    <row r="8" spans="1:8" x14ac:dyDescent="0.25">
      <c r="A8" s="1" t="s">
        <v>7</v>
      </c>
      <c r="B8" s="33" t="s">
        <v>8</v>
      </c>
      <c r="D8" s="1" t="s">
        <v>9</v>
      </c>
      <c r="E8" s="21">
        <v>3</v>
      </c>
      <c r="F8" s="13"/>
      <c r="G8" s="14"/>
      <c r="H8" s="14"/>
    </row>
    <row r="9" spans="1:8" x14ac:dyDescent="0.25">
      <c r="A9" s="1" t="s">
        <v>10</v>
      </c>
      <c r="B9" s="33" t="s">
        <v>11</v>
      </c>
      <c r="D9" s="8"/>
      <c r="F9" s="15"/>
      <c r="H9" s="14"/>
    </row>
    <row r="10" spans="1:8" x14ac:dyDescent="0.25">
      <c r="C10" s="8"/>
      <c r="D10" s="8"/>
      <c r="F10" s="15"/>
      <c r="H10" s="14"/>
    </row>
    <row r="11" spans="1:8" x14ac:dyDescent="0.25">
      <c r="A11" s="46" t="s">
        <v>12</v>
      </c>
      <c r="B11" s="47"/>
      <c r="C11" s="47"/>
      <c r="D11" s="47"/>
      <c r="E11" s="47"/>
      <c r="F11" s="30"/>
    </row>
    <row r="12" spans="1:8" x14ac:dyDescent="0.25">
      <c r="A12" s="29" t="s">
        <v>13</v>
      </c>
      <c r="B12" s="43" t="s">
        <v>14</v>
      </c>
      <c r="C12" s="44"/>
      <c r="D12" s="44"/>
      <c r="E12" s="45"/>
      <c r="F12" s="29" t="s">
        <v>15</v>
      </c>
    </row>
    <row r="13" spans="1:8" ht="30" x14ac:dyDescent="0.25">
      <c r="A13" s="16">
        <v>1</v>
      </c>
      <c r="B13" s="37" t="s">
        <v>16</v>
      </c>
      <c r="C13" s="38"/>
      <c r="D13" s="38"/>
      <c r="E13" s="39"/>
      <c r="F13" s="54" t="s">
        <v>59</v>
      </c>
    </row>
    <row r="14" spans="1:8" x14ac:dyDescent="0.25">
      <c r="A14" s="16">
        <v>2</v>
      </c>
      <c r="B14" s="37" t="s">
        <v>17</v>
      </c>
      <c r="C14" s="38"/>
      <c r="D14" s="38"/>
      <c r="E14" s="39"/>
      <c r="F14" s="75" t="s">
        <v>60</v>
      </c>
    </row>
    <row r="15" spans="1:8" ht="30" x14ac:dyDescent="0.25">
      <c r="A15" s="16">
        <v>3</v>
      </c>
      <c r="B15" s="37" t="s">
        <v>18</v>
      </c>
      <c r="C15" s="38"/>
      <c r="D15" s="38"/>
      <c r="E15" s="39"/>
      <c r="F15" s="54" t="s">
        <v>61</v>
      </c>
    </row>
    <row r="16" spans="1:8" x14ac:dyDescent="0.25">
      <c r="A16" s="16">
        <v>4</v>
      </c>
      <c r="B16" s="37" t="s">
        <v>19</v>
      </c>
      <c r="C16" s="38"/>
      <c r="D16" s="38"/>
      <c r="E16" s="39"/>
      <c r="F16" s="56" t="s">
        <v>62</v>
      </c>
    </row>
    <row r="17" spans="1:6" x14ac:dyDescent="0.25">
      <c r="A17" s="16">
        <v>5</v>
      </c>
      <c r="B17" s="37" t="s">
        <v>20</v>
      </c>
      <c r="C17" s="38"/>
      <c r="D17" s="38"/>
      <c r="E17" s="39"/>
      <c r="F17" s="61" t="s">
        <v>63</v>
      </c>
    </row>
    <row r="18" spans="1:6" ht="30" x14ac:dyDescent="0.25">
      <c r="A18" s="16">
        <v>6</v>
      </c>
      <c r="B18" s="37" t="s">
        <v>21</v>
      </c>
      <c r="C18" s="38"/>
      <c r="D18" s="38"/>
      <c r="E18" s="39"/>
      <c r="F18" s="54" t="s">
        <v>64</v>
      </c>
    </row>
    <row r="19" spans="1:6" x14ac:dyDescent="0.25">
      <c r="A19" s="16">
        <v>7</v>
      </c>
      <c r="B19" s="37" t="s">
        <v>22</v>
      </c>
      <c r="C19" s="38"/>
      <c r="D19" s="38"/>
      <c r="E19" s="39"/>
      <c r="F19" s="61" t="s">
        <v>65</v>
      </c>
    </row>
    <row r="20" spans="1:6" x14ac:dyDescent="0.25">
      <c r="A20" s="16">
        <v>8</v>
      </c>
      <c r="B20" s="37" t="s">
        <v>23</v>
      </c>
      <c r="C20" s="38"/>
      <c r="D20" s="38"/>
      <c r="E20" s="39"/>
      <c r="F20" s="61" t="s">
        <v>66</v>
      </c>
    </row>
    <row r="21" spans="1:6" ht="60" x14ac:dyDescent="0.25">
      <c r="A21" s="16">
        <v>9</v>
      </c>
      <c r="B21" s="37" t="s">
        <v>24</v>
      </c>
      <c r="C21" s="38"/>
      <c r="D21" s="38"/>
      <c r="E21" s="39"/>
      <c r="F21" s="54" t="s">
        <v>67</v>
      </c>
    </row>
    <row r="22" spans="1:6" x14ac:dyDescent="0.25">
      <c r="A22" s="16">
        <v>10</v>
      </c>
      <c r="B22" s="37" t="s">
        <v>25</v>
      </c>
      <c r="C22" s="38"/>
      <c r="D22" s="38"/>
      <c r="E22" s="39"/>
      <c r="F22" s="62" t="s">
        <v>68</v>
      </c>
    </row>
    <row r="23" spans="1:6" x14ac:dyDescent="0.25">
      <c r="A23" s="16">
        <v>11</v>
      </c>
      <c r="B23" s="48" t="s">
        <v>26</v>
      </c>
      <c r="C23" s="49"/>
      <c r="D23" s="49"/>
      <c r="E23" s="50"/>
      <c r="F23" s="54" t="s">
        <v>69</v>
      </c>
    </row>
    <row r="24" spans="1:6" ht="30" x14ac:dyDescent="0.25">
      <c r="A24" s="16">
        <v>12</v>
      </c>
      <c r="B24" s="37" t="s">
        <v>27</v>
      </c>
      <c r="C24" s="38"/>
      <c r="D24" s="38"/>
      <c r="E24" s="39"/>
      <c r="F24" s="55" t="s">
        <v>70</v>
      </c>
    </row>
    <row r="25" spans="1:6" ht="390" x14ac:dyDescent="0.25">
      <c r="A25" s="16">
        <v>13</v>
      </c>
      <c r="B25" s="37" t="s">
        <v>28</v>
      </c>
      <c r="C25" s="38"/>
      <c r="D25" s="38"/>
      <c r="E25" s="39"/>
      <c r="F25" s="56" t="s">
        <v>71</v>
      </c>
    </row>
    <row r="26" spans="1:6" x14ac:dyDescent="0.25">
      <c r="A26" s="16">
        <v>14</v>
      </c>
      <c r="B26" s="37" t="s">
        <v>29</v>
      </c>
      <c r="C26" s="38"/>
      <c r="D26" s="38"/>
      <c r="E26" s="39"/>
      <c r="F26" s="54" t="s">
        <v>72</v>
      </c>
    </row>
    <row r="27" spans="1:6" ht="120" x14ac:dyDescent="0.25">
      <c r="A27" s="16">
        <v>15</v>
      </c>
      <c r="B27" s="37" t="s">
        <v>30</v>
      </c>
      <c r="C27" s="38"/>
      <c r="D27" s="38"/>
      <c r="E27" s="39"/>
      <c r="F27" s="54" t="s">
        <v>73</v>
      </c>
    </row>
    <row r="28" spans="1:6" ht="30" x14ac:dyDescent="0.25">
      <c r="A28" s="16">
        <v>16</v>
      </c>
      <c r="B28" s="37" t="s">
        <v>31</v>
      </c>
      <c r="C28" s="38"/>
      <c r="D28" s="38"/>
      <c r="E28" s="39"/>
      <c r="F28" s="54" t="s">
        <v>74</v>
      </c>
    </row>
    <row r="29" spans="1:6" x14ac:dyDescent="0.25">
      <c r="A29" s="16">
        <v>17</v>
      </c>
      <c r="B29" s="37" t="s">
        <v>32</v>
      </c>
      <c r="C29" s="38"/>
      <c r="D29" s="38"/>
      <c r="E29" s="39"/>
      <c r="F29" s="54" t="s">
        <v>75</v>
      </c>
    </row>
    <row r="30" spans="1:6" ht="30" x14ac:dyDescent="0.25">
      <c r="A30" s="16">
        <v>18</v>
      </c>
      <c r="B30" s="37" t="s">
        <v>33</v>
      </c>
      <c r="C30" s="38"/>
      <c r="D30" s="38"/>
      <c r="E30" s="39"/>
      <c r="F30" s="63" t="s">
        <v>76</v>
      </c>
    </row>
    <row r="31" spans="1:6" ht="105" x14ac:dyDescent="0.25">
      <c r="A31" s="16">
        <v>19</v>
      </c>
      <c r="B31" s="37" t="s">
        <v>34</v>
      </c>
      <c r="C31" s="38"/>
      <c r="D31" s="38"/>
      <c r="E31" s="39"/>
      <c r="F31" s="55" t="s">
        <v>77</v>
      </c>
    </row>
    <row r="32" spans="1:6" x14ac:dyDescent="0.25">
      <c r="A32" s="16">
        <v>20</v>
      </c>
      <c r="B32" s="37" t="s">
        <v>35</v>
      </c>
      <c r="C32" s="38"/>
      <c r="D32" s="38"/>
      <c r="E32" s="39"/>
      <c r="F32" s="54" t="s">
        <v>78</v>
      </c>
    </row>
    <row r="33" spans="1:6" ht="45" x14ac:dyDescent="0.25">
      <c r="A33" s="16">
        <v>21</v>
      </c>
      <c r="B33" s="37" t="s">
        <v>36</v>
      </c>
      <c r="C33" s="38"/>
      <c r="D33" s="38"/>
      <c r="E33" s="39"/>
      <c r="F33" s="54" t="s">
        <v>79</v>
      </c>
    </row>
    <row r="34" spans="1:6" x14ac:dyDescent="0.25">
      <c r="A34" s="16">
        <v>22</v>
      </c>
      <c r="B34" s="37" t="s">
        <v>37</v>
      </c>
      <c r="C34" s="38"/>
      <c r="D34" s="38"/>
      <c r="E34" s="39"/>
      <c r="F34" s="64" t="s">
        <v>80</v>
      </c>
    </row>
    <row r="35" spans="1:6" x14ac:dyDescent="0.25">
      <c r="A35" s="16">
        <v>23</v>
      </c>
      <c r="B35" s="37" t="s">
        <v>38</v>
      </c>
      <c r="C35" s="38"/>
      <c r="D35" s="38"/>
      <c r="E35" s="39"/>
      <c r="F35" s="63" t="s">
        <v>81</v>
      </c>
    </row>
    <row r="36" spans="1:6" x14ac:dyDescent="0.25">
      <c r="A36" s="16">
        <v>24</v>
      </c>
      <c r="B36" s="37" t="s">
        <v>39</v>
      </c>
      <c r="C36" s="38"/>
      <c r="D36" s="38"/>
      <c r="E36" s="39"/>
      <c r="F36" s="54" t="s">
        <v>78</v>
      </c>
    </row>
    <row r="37" spans="1:6" x14ac:dyDescent="0.25">
      <c r="A37" s="16">
        <v>25</v>
      </c>
      <c r="B37" s="37" t="s">
        <v>40</v>
      </c>
      <c r="C37" s="38"/>
      <c r="D37" s="38"/>
      <c r="E37" s="39"/>
      <c r="F37" s="65">
        <v>49950000</v>
      </c>
    </row>
    <row r="38" spans="1:6" x14ac:dyDescent="0.25">
      <c r="A38" s="16">
        <v>26</v>
      </c>
      <c r="B38" s="37" t="s">
        <v>41</v>
      </c>
      <c r="C38" s="38"/>
      <c r="D38" s="38"/>
      <c r="E38" s="39"/>
      <c r="F38" s="65">
        <v>50050000</v>
      </c>
    </row>
    <row r="39" spans="1:6" x14ac:dyDescent="0.25">
      <c r="A39" s="16">
        <v>27</v>
      </c>
      <c r="B39" s="37" t="s">
        <v>42</v>
      </c>
      <c r="C39" s="38"/>
      <c r="D39" s="38"/>
      <c r="E39" s="39"/>
      <c r="F39" s="63" t="s">
        <v>82</v>
      </c>
    </row>
    <row r="40" spans="1:6" x14ac:dyDescent="0.25">
      <c r="A40" s="16">
        <v>28</v>
      </c>
      <c r="B40" s="37" t="s">
        <v>43</v>
      </c>
      <c r="C40" s="38"/>
      <c r="D40" s="38"/>
      <c r="E40" s="39"/>
      <c r="F40" s="54" t="s">
        <v>83</v>
      </c>
    </row>
    <row r="41" spans="1:6" x14ac:dyDescent="0.25">
      <c r="A41" s="16">
        <v>29</v>
      </c>
      <c r="B41" s="37" t="s">
        <v>44</v>
      </c>
      <c r="C41" s="38"/>
      <c r="D41" s="38"/>
      <c r="E41" s="39"/>
      <c r="F41" s="54" t="s">
        <v>83</v>
      </c>
    </row>
    <row r="42" spans="1:6" ht="26.25" x14ac:dyDescent="0.25">
      <c r="A42" s="16">
        <v>30</v>
      </c>
      <c r="B42" s="37" t="s">
        <v>45</v>
      </c>
      <c r="C42" s="38"/>
      <c r="D42" s="38"/>
      <c r="E42" s="39"/>
      <c r="F42" s="66" t="s">
        <v>84</v>
      </c>
    </row>
    <row r="43" spans="1:6" x14ac:dyDescent="0.25">
      <c r="A43" s="16">
        <v>31</v>
      </c>
      <c r="B43" s="37" t="s">
        <v>46</v>
      </c>
      <c r="C43" s="38"/>
      <c r="D43" s="38"/>
      <c r="E43" s="39"/>
      <c r="F43" s="54" t="s">
        <v>83</v>
      </c>
    </row>
    <row r="44" spans="1:6" x14ac:dyDescent="0.25">
      <c r="A44" s="16">
        <v>32</v>
      </c>
      <c r="B44" s="37" t="s">
        <v>47</v>
      </c>
      <c r="C44" s="38"/>
      <c r="D44" s="38"/>
      <c r="E44" s="39"/>
      <c r="F44" s="54" t="s">
        <v>83</v>
      </c>
    </row>
    <row r="45" spans="1:6" ht="30" x14ac:dyDescent="0.25">
      <c r="A45" s="16">
        <v>33</v>
      </c>
      <c r="B45" s="37" t="s">
        <v>48</v>
      </c>
      <c r="C45" s="38"/>
      <c r="D45" s="38"/>
      <c r="E45" s="39"/>
      <c r="F45" s="56" t="s">
        <v>85</v>
      </c>
    </row>
    <row r="46" spans="1:6" x14ac:dyDescent="0.25">
      <c r="A46" s="16">
        <v>34</v>
      </c>
      <c r="B46" s="37" t="s">
        <v>49</v>
      </c>
      <c r="C46" s="38"/>
      <c r="D46" s="38"/>
      <c r="E46" s="39"/>
      <c r="F46" s="54"/>
    </row>
    <row r="47" spans="1:6" x14ac:dyDescent="0.25">
      <c r="A47" s="18"/>
      <c r="B47" s="19"/>
      <c r="C47" s="19"/>
      <c r="D47" s="19"/>
      <c r="F47" s="15"/>
    </row>
    <row r="48" spans="1:6" x14ac:dyDescent="0.25">
      <c r="A48" s="20" t="s">
        <v>50</v>
      </c>
      <c r="B48" s="21"/>
      <c r="C48" s="21"/>
      <c r="D48" s="21"/>
      <c r="E48" s="21" t="s">
        <v>51</v>
      </c>
      <c r="F48" s="15"/>
    </row>
    <row r="49" spans="1:6" x14ac:dyDescent="0.25">
      <c r="A49" s="67" t="s">
        <v>86</v>
      </c>
      <c r="B49" s="68"/>
      <c r="C49" s="69"/>
      <c r="D49" s="19"/>
      <c r="F49" s="15"/>
    </row>
    <row r="50" spans="1:6" x14ac:dyDescent="0.25">
      <c r="A50" s="70" t="s">
        <v>87</v>
      </c>
      <c r="B50" s="68"/>
      <c r="D50" s="19"/>
      <c r="E50" s="71" t="s">
        <v>88</v>
      </c>
      <c r="F50" s="27"/>
    </row>
    <row r="51" spans="1:6" x14ac:dyDescent="0.25">
      <c r="A51" s="72" t="s">
        <v>89</v>
      </c>
      <c r="B51" s="68"/>
      <c r="C51" s="69"/>
      <c r="D51" s="21"/>
      <c r="F51" s="15"/>
    </row>
    <row r="52" spans="1:6" x14ac:dyDescent="0.25">
      <c r="A52" s="18"/>
      <c r="B52" s="19"/>
      <c r="C52" s="19"/>
      <c r="D52" s="19"/>
      <c r="F52" s="15"/>
    </row>
    <row r="53" spans="1:6" x14ac:dyDescent="0.25">
      <c r="A53" s="22" t="s">
        <v>52</v>
      </c>
      <c r="B53" s="23"/>
      <c r="C53" s="23"/>
      <c r="D53" s="23"/>
      <c r="F53" s="15"/>
    </row>
    <row r="54" spans="1:6" x14ac:dyDescent="0.25">
      <c r="A54" s="24" t="s">
        <v>53</v>
      </c>
      <c r="B54" s="25"/>
      <c r="C54" s="25"/>
      <c r="D54" s="25"/>
      <c r="E54" s="26"/>
      <c r="F54" s="27"/>
    </row>
    <row r="55" spans="1:6" x14ac:dyDescent="0.25">
      <c r="A55" s="19"/>
      <c r="B55" s="19"/>
      <c r="C55" s="19"/>
      <c r="D55" s="19"/>
    </row>
  </sheetData>
  <sheetProtection formatCells="0" formatColumns="0" formatRows="0" insertColumns="0" insertRows="0" insertHyperlinks="0" deleteColumns="0" deleteRows="0" sort="0" autoFilter="0" pivotTables="0"/>
  <mergeCells count="37">
    <mergeCell ref="B46:E46"/>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A5:F5"/>
    <mergeCell ref="A11:E11"/>
    <mergeCell ref="B12:E12"/>
    <mergeCell ref="B13:E13"/>
    <mergeCell ref="B14:E14"/>
    <mergeCell ref="B15:E15"/>
  </mergeCells>
  <pageMargins left="0.7" right="0.7" top="0.75" bottom="0.75" header="0.3" footer="0.3"/>
  <pageSetup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D12" sqref="D12"/>
    </sheetView>
  </sheetViews>
  <sheetFormatPr defaultRowHeight="15" x14ac:dyDescent="0.25"/>
  <sheetData>
    <row r="1" spans="1:1" ht="23.45" customHeight="1" x14ac:dyDescent="0.35">
      <c r="A1" s="2" t="s">
        <v>54</v>
      </c>
    </row>
    <row r="3" spans="1:1" x14ac:dyDescent="0.25">
      <c r="A3" t="s">
        <v>55</v>
      </c>
    </row>
    <row r="5" spans="1:1" x14ac:dyDescent="0.25">
      <c r="A5" t="s">
        <v>56</v>
      </c>
    </row>
    <row r="6" spans="1:1" x14ac:dyDescent="0.25">
      <c r="A6" s="1" t="s">
        <v>57</v>
      </c>
    </row>
    <row r="9" spans="1:1" x14ac:dyDescent="0.25">
      <c r="A9" t="s">
        <v>58</v>
      </c>
    </row>
    <row r="10" spans="1:1" x14ac:dyDescent="0.25">
      <c r="A10">
        <v>49</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TermLoan3</vt:lpstr>
      <vt:lpstr>TermLoan4</vt:lpstr>
      <vt:lpstr>TermLoan5</vt:lpstr>
      <vt:lpstr>TermLoan7</vt:lpstr>
      <vt:lpstr>TermLoan8</vt:lpstr>
      <vt:lpstr>TermLoan9</vt:lpstr>
      <vt:lpstr>TermLoan10</vt:lpstr>
      <vt:lpstr>TermLoan12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CPDCO</cp:lastModifiedBy>
  <dcterms:created xsi:type="dcterms:W3CDTF">2015-06-05T18:17:20Z</dcterms:created>
  <dcterms:modified xsi:type="dcterms:W3CDTF">2023-11-03T08:24:09Z</dcterms:modified>
  <cp:category/>
</cp:coreProperties>
</file>