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D:\ADMINISTRATIVE AND RECORDS MANAGEMENT\MANPOWER COMPLIMENT\"/>
    </mc:Choice>
  </mc:AlternateContent>
  <xr:revisionPtr revIDLastSave="0" documentId="13_ncr:1_{CB75F48E-A289-42FE-8CAA-1001EA7097FE}" xr6:coauthVersionLast="36" xr6:coauthVersionMax="36" xr10:uidLastSave="{00000000-0000-0000-0000-000000000000}"/>
  <bookViews>
    <workbookView xWindow="0" yWindow="0" windowWidth="19200" windowHeight="7305" activeTab="1" xr2:uid="{00000000-000D-0000-FFFF-FFFF00000000}"/>
  </bookViews>
  <sheets>
    <sheet name="General Fund" sheetId="1" r:id="rId1"/>
    <sheet name="Special Educational Fund" sheetId="2" r:id="rId2"/>
  </sheets>
  <definedNames>
    <definedName name="_xlnm.Print_Area" localSheetId="0">'General Fund'!$A$1:$E$25</definedName>
    <definedName name="_xlnm.Print_Area" localSheetId="1">'Special Educational Fund'!$A$1:$E$25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2" l="1"/>
  <c r="C15" i="2"/>
  <c r="B15" i="2"/>
  <c r="E14" i="2"/>
  <c r="E12" i="2"/>
  <c r="E11" i="2"/>
  <c r="E15" i="2" l="1"/>
  <c r="E11" i="1"/>
  <c r="E14" i="1" l="1"/>
  <c r="E13" i="1"/>
  <c r="D15" i="1"/>
  <c r="C15" i="1"/>
  <c r="B15" i="1"/>
  <c r="E15" i="1" l="1"/>
</calcChain>
</file>

<file path=xl/sharedStrings.xml><?xml version="1.0" encoding="utf-8"?>
<sst xmlns="http://schemas.openxmlformats.org/spreadsheetml/2006/main" count="70" uniqueCount="32">
  <si>
    <t>Nature of Appointment or Employment</t>
  </si>
  <si>
    <t>Number</t>
  </si>
  <si>
    <t>Compensation and Other Benefits</t>
  </si>
  <si>
    <t>Total</t>
  </si>
  <si>
    <t>Salaries and Wages</t>
  </si>
  <si>
    <t>Other Monetary Benefits</t>
  </si>
  <si>
    <t>Grand Total</t>
  </si>
  <si>
    <t>Notes:</t>
  </si>
  <si>
    <t>FDP Form 13 - Manpower Complement</t>
  </si>
  <si>
    <t>III. Job Order/Contract of Service</t>
  </si>
  <si>
    <t>II.  Contractual</t>
  </si>
  <si>
    <t>I.   Permanent</t>
  </si>
  <si>
    <t xml:space="preserve">We hereby certify that we have reviewed the contents and hereby attest to the veracity and correctness of the data or information contained in this document.
</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</si>
  <si>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</si>
  <si>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IV. Casual</t>
  </si>
  <si>
    <t>Mr. JOSE TIBURCIO S. CANLAS</t>
  </si>
  <si>
    <t>City Accountant</t>
  </si>
  <si>
    <t>City Mayor</t>
  </si>
  <si>
    <t>Hon. VILMA B. CALUAG</t>
  </si>
  <si>
    <t>-</t>
  </si>
  <si>
    <t>Acting City Human Resource Management Officer</t>
  </si>
  <si>
    <t xml:space="preserve">HUMAN RESOURCE COMPLEMENT </t>
  </si>
  <si>
    <t>REGION:</t>
  </si>
  <si>
    <t>REGION III - CENTRAL LUZON</t>
  </si>
  <si>
    <t>CALENDAR YEAR:</t>
  </si>
  <si>
    <t>PROVINCE:</t>
  </si>
  <si>
    <t>PAMPANGA</t>
  </si>
  <si>
    <t>QUARTER:</t>
  </si>
  <si>
    <t>CITY/MUNICIPALITY:</t>
  </si>
  <si>
    <t>CITY OF SAN FERNANDO (Capital)</t>
  </si>
  <si>
    <t>Mr. GIAN CARLO R. ANGELES</t>
  </si>
  <si>
    <t>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</si>
</sst>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3409]* #,##0.00_-;\-[$₱-3409]* #,##0.00_-;_-[$₱-3409]* &quot;-&quot;??_-;_-@_-"/>
  </numFmts>
  <fonts count="11" x14ac:knownFonts="1">
    <font>
      <sz val="11"/>
      <color theme="1"/>
      <name val="Calibri"/>
      <family val="2"/>
      <scheme val="minor"/>
    </font>
    <font>
      <sz val="9"/>
      <color theme="1"/>
      <name val="Calibri"/>
      <family val="2"/>
      <scheme val="minor"/>
    </font>
    <font>
      <b/>
      <sz val="10"/>
      <color theme="1"/>
      <name val="Calibri"/>
      <family val="2"/>
      <scheme val="minor"/>
    </font>
    <font>
      <b/>
      <sz val="9"/>
      <color theme="1"/>
      <name val="Calibri"/>
      <family val="2"/>
      <scheme val="minor"/>
    </font>
    <font>
      <b/>
      <sz val="8"/>
      <color theme="1"/>
      <name val="Calibri"/>
      <family val="2"/>
      <scheme val="minor"/>
    </font>
    <font>
      <sz val="8"/>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7"/>
      <color rgb="FF000000"/>
      <name val="Calibri"/>
    </font>
    <font>
      <b/>
      <sz val="11"/>
      <color rgb="FF000000"/>
      <name val="Calibri"/>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8">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6" fillId="0" borderId="0" applyFont="0" applyFill="0" applyBorder="0" applyAlignment="0" applyProtection="0"/>
  </cellStyleXfs>
  <cellXfs count="70">
    <xf numFmtId="0" fontId="0" fillId="0" borderId="0" xfId="0"/>
    <xf numFmtId="0" fontId="1" fillId="0" borderId="0" xfId="0" applyFont="1" applyAlignment="1">
      <alignment horizontal="center"/>
    </xf>
    <xf numFmtId="0" fontId="1" fillId="0" borderId="0" xfId="0" applyFont="1"/>
    <xf numFmtId="0" fontId="5" fillId="0" borderId="0" xfId="0" applyFont="1" applyAlignment="1">
      <alignment vertical="top"/>
    </xf>
    <xf numFmtId="0" fontId="0" fillId="0" borderId="0" xfId="0" applyAlignment="1">
      <alignment vertical="center"/>
    </xf>
    <xf numFmtId="0" fontId="1" fillId="0" borderId="0" xfId="0" applyFont="1" applyAlignment="1"/>
    <xf numFmtId="0" fontId="7" fillId="0" borderId="0" xfId="0" applyFont="1" applyAlignment="1">
      <alignment horizontal="center" vertical="center"/>
    </xf>
    <xf numFmtId="0" fontId="7" fillId="0" borderId="0" xfId="0" applyFont="1" applyAlignment="1">
      <alignment vertical="center"/>
    </xf>
    <xf numFmtId="0" fontId="7" fillId="0" borderId="0" xfId="0" applyFont="1"/>
    <xf numFmtId="164" fontId="8" fillId="2" borderId="1" xfId="1" applyNumberFormat="1" applyFont="1" applyFill="1" applyBorder="1" applyAlignment="1">
      <alignment horizontal="center" vertical="center" wrapText="1"/>
    </xf>
    <xf numFmtId="164" fontId="8" fillId="2" borderId="2" xfId="1" applyNumberFormat="1" applyFont="1" applyFill="1" applyBorder="1" applyAlignment="1">
      <alignment horizontal="center" vertical="center" wrapText="1"/>
    </xf>
    <xf numFmtId="0" fontId="7" fillId="2" borderId="2" xfId="0" applyFont="1" applyFill="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164" fontId="8" fillId="2" borderId="9" xfId="1" applyNumberFormat="1" applyFont="1" applyFill="1" applyBorder="1" applyAlignment="1">
      <alignment horizontal="center" vertical="center" wrapText="1"/>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37" fontId="8" fillId="2" borderId="2" xfId="1" applyNumberFormat="1" applyFont="1" applyFill="1" applyBorder="1" applyAlignment="1">
      <alignment horizontal="center" vertical="center" wrapText="1"/>
    </xf>
    <xf numFmtId="164" fontId="0" fillId="0" borderId="3" xfId="0" applyNumberFormat="1" applyFont="1" applyBorder="1" applyAlignment="1">
      <alignment horizontal="center" vertical="center"/>
    </xf>
    <xf numFmtId="164" fontId="0" fillId="0" borderId="11" xfId="0" applyNumberFormat="1" applyFont="1"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164" fontId="0" fillId="0" borderId="3" xfId="0" applyNumberFormat="1" applyBorder="1" applyAlignment="1">
      <alignment horizontal="center" vertical="center"/>
    </xf>
    <xf numFmtId="164" fontId="0" fillId="0" borderId="11" xfId="0" applyNumberFormat="1" applyBorder="1" applyAlignment="1">
      <alignment horizontal="center" vertical="center"/>
    </xf>
    <xf numFmtId="164" fontId="0" fillId="0" borderId="4" xfId="0" applyNumberFormat="1" applyBorder="1" applyAlignment="1">
      <alignment horizontal="center" vertical="center"/>
    </xf>
    <xf numFmtId="164" fontId="0" fillId="0" borderId="10" xfId="0" applyNumberFormat="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7" fillId="0" borderId="0" xfId="0" applyFont="1" applyAlignment="1">
      <alignment horizontal="center" vertical="center"/>
    </xf>
    <xf numFmtId="0" fontId="1" fillId="0" borderId="0" xfId="0" applyFont="1" applyAlignment="1">
      <alignment horizontal="center"/>
    </xf>
    <xf numFmtId="164" fontId="0" fillId="0" borderId="12" xfId="0" applyNumberFormat="1" applyFont="1" applyBorder="1" applyAlignment="1">
      <alignment horizontal="center" vertical="center"/>
    </xf>
    <xf numFmtId="0" fontId="0" fillId="0" borderId="0" xfId="0"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pplyProtection="1">
      <alignment vertical="center" wrapText="1"/>
      <protection locked="0"/>
    </xf>
    <xf numFmtId="0" fontId="0" fillId="0" borderId="0" xfId="0" applyFill="1" applyBorder="1" applyProtection="1">
      <protection locked="0"/>
    </xf>
    <xf numFmtId="0" fontId="0" fillId="0" borderId="0" xfId="0" applyFill="1" applyBorder="1"/>
    <xf numFmtId="0" fontId="9" fillId="0" borderId="0" xfId="0" applyFont="1" applyFill="1" applyBorder="1" applyAlignment="1" applyProtection="1">
      <alignment vertical="top" wrapText="1"/>
      <protection locked="0"/>
    </xf>
    <xf numFmtId="0" fontId="10" fillId="0" borderId="0" xfId="0" applyFont="1" applyFill="1" applyBorder="1" applyProtection="1">
      <protection locked="0"/>
    </xf>
    <xf numFmtId="0" fontId="10" fillId="0" borderId="0" xfId="0" applyFont="1" applyFill="1" applyBorder="1" applyAlignment="1">
      <alignment vertical="center"/>
    </xf>
    <xf numFmtId="0" fontId="0" fillId="0" borderId="0" xfId="0" applyFill="1" applyBorder="1" applyAlignment="1">
      <alignment horizontal="left" vertical="center"/>
    </xf>
    <xf numFmtId="0" fontId="0" fillId="0" borderId="0" xfId="0" applyFill="1" applyBorder="1" applyAlignment="1" applyProtection="1">
      <alignment horizontal="left" vertical="center"/>
      <protection locked="0"/>
    </xf>
    <xf numFmtId="0" fontId="10" fillId="0" borderId="0" xfId="0" applyFont="1" applyFill="1" applyBorder="1"/>
    <xf numFmtId="0" fontId="0" fillId="0" borderId="0" xfId="0" applyFill="1" applyBorder="1" applyAlignment="1">
      <alignment horizontal="left" wrapText="1"/>
    </xf>
    <xf numFmtId="0" fontId="0" fillId="0" borderId="0" xfId="0" applyFill="1" applyBorder="1" applyAlignment="1">
      <alignment horizontal="left"/>
    </xf>
    <xf numFmtId="0" fontId="0" fillId="0" borderId="0" xfId="0" applyBorder="1"/>
    <xf numFmtId="0" fontId="4" fillId="3" borderId="2"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10" fillId="0" borderId="0" xfId="0" applyFont="1" applyFill="1" applyBorder="1" applyAlignment="1">
      <alignment horizontal="center"/>
    </xf>
    <xf numFmtId="0" fontId="5" fillId="0" borderId="0" xfId="0" applyFont="1" applyAlignment="1">
      <alignment horizontal="left" vertical="top"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7" xfId="0" applyFont="1" applyFill="1" applyBorder="1" applyAlignment="1">
      <alignment horizontal="center" vertical="center"/>
    </xf>
    <xf numFmtId="0" fontId="5" fillId="0" borderId="0" xfId="0" applyFont="1" applyAlignment="1">
      <alignment horizontal="left" wrapText="1"/>
    </xf>
    <xf numFmtId="0" fontId="5" fillId="0" borderId="0" xfId="0" applyFont="1" applyAlignment="1">
      <alignment horizontal="left"/>
    </xf>
    <xf numFmtId="0" fontId="3" fillId="0" borderId="0" xfId="0" applyFont="1" applyBorder="1" applyAlignment="1">
      <alignment horizontal="center" vertical="top" wrapText="1"/>
    </xf>
    <xf numFmtId="0" fontId="7" fillId="0" borderId="0" xfId="0" applyFont="1" applyAlignment="1">
      <alignment horizontal="center" vertical="center"/>
    </xf>
    <xf numFmtId="0" fontId="1" fillId="0" borderId="0" xfId="0" applyFont="1" applyAlignment="1">
      <alignment horizont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0" fillId="0" borderId="0" xfId="0" applyAlignment="1">
      <alignment horizontal="center" vertical="center"/>
    </xf>
    <xf numFmtId="164" fontId="0" fillId="0" borderId="12" xfId="0" applyNumberFormat="1" applyFont="1" applyBorder="1" applyAlignment="1">
      <alignment horizontal="center" vertical="center"/>
    </xf>
    <xf numFmtId="164" fontId="0" fillId="0" borderId="10" xfId="0" applyNumberFormat="1" applyFont="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5"/>
  <sheetViews>
    <sheetView view="pageBreakPreview" zoomScaleNormal="100" zoomScaleSheetLayoutView="100" workbookViewId="0">
      <selection activeCell="A21" sqref="A21"/>
    </sheetView>
  </sheetViews>
  <sheetFormatPr defaultRowHeight="15" x14ac:dyDescent="0.25"/>
  <cols>
    <col min="1" max="1" width="35" customWidth="1"/>
    <col min="2" max="2" width="18.42578125" customWidth="1"/>
    <col min="3" max="5" width="26.140625" customWidth="1"/>
    <col min="6" max="6" width="5.7109375" customWidth="1"/>
  </cols>
  <sheetData>
    <row r="1" spans="1:11" s="37" customFormat="1" x14ac:dyDescent="0.25">
      <c r="A1" s="34" t="s">
        <v>8</v>
      </c>
      <c r="B1" s="35"/>
      <c r="C1" s="35"/>
      <c r="D1" s="35"/>
      <c r="E1" s="35"/>
      <c r="F1" s="36"/>
      <c r="G1" s="36"/>
      <c r="H1" s="36"/>
      <c r="I1" s="36"/>
      <c r="J1" s="36"/>
      <c r="K1" s="36"/>
    </row>
    <row r="2" spans="1:11" s="37" customFormat="1" x14ac:dyDescent="0.25">
      <c r="A2" s="38"/>
      <c r="B2" s="38"/>
      <c r="C2" s="38"/>
      <c r="D2" s="38"/>
      <c r="E2" s="38"/>
      <c r="F2" s="36"/>
      <c r="G2" s="36"/>
      <c r="H2" s="36"/>
      <c r="I2" s="36"/>
      <c r="J2" s="36"/>
      <c r="K2" s="36"/>
    </row>
    <row r="3" spans="1:11" s="37" customFormat="1" x14ac:dyDescent="0.25">
      <c r="A3" s="50" t="s">
        <v>21</v>
      </c>
      <c r="B3" s="50"/>
      <c r="C3" s="50"/>
      <c r="D3" s="50"/>
      <c r="E3" s="50"/>
      <c r="F3" s="36"/>
      <c r="G3" s="36"/>
      <c r="H3" s="36"/>
      <c r="I3" s="36"/>
      <c r="J3" s="36"/>
      <c r="K3" s="36"/>
    </row>
    <row r="4" spans="1:11" s="37" customFormat="1" x14ac:dyDescent="0.25">
      <c r="A4" s="39"/>
      <c r="B4" s="39"/>
      <c r="C4" s="39"/>
      <c r="D4" s="36"/>
      <c r="E4" s="39"/>
      <c r="F4" s="36"/>
      <c r="G4" s="36"/>
      <c r="H4" s="36"/>
      <c r="I4" s="36"/>
      <c r="J4" s="36"/>
      <c r="K4" s="36"/>
    </row>
    <row r="5" spans="1:11" s="37" customFormat="1" x14ac:dyDescent="0.25">
      <c r="A5" s="40" t="s">
        <v>22</v>
      </c>
      <c r="B5" s="41" t="s">
        <v>23</v>
      </c>
      <c r="C5" s="40"/>
      <c r="D5" s="40" t="s">
        <v>24</v>
      </c>
      <c r="E5" s="42">
        <v>2023</v>
      </c>
      <c r="F5" s="36"/>
      <c r="G5" s="36"/>
      <c r="H5" s="36"/>
      <c r="I5" s="36"/>
      <c r="J5" s="36"/>
      <c r="K5" s="36"/>
    </row>
    <row r="6" spans="1:11" s="37" customFormat="1" x14ac:dyDescent="0.25">
      <c r="A6" s="43" t="s">
        <v>25</v>
      </c>
      <c r="B6" s="44" t="s">
        <v>26</v>
      </c>
      <c r="C6" s="40"/>
      <c r="D6" s="40" t="s">
        <v>27</v>
      </c>
      <c r="E6" s="42">
        <v>3</v>
      </c>
      <c r="F6" s="36"/>
      <c r="G6" s="36"/>
      <c r="H6" s="36"/>
      <c r="I6" s="36"/>
      <c r="J6" s="36"/>
      <c r="K6" s="36"/>
    </row>
    <row r="7" spans="1:11" s="37" customFormat="1" x14ac:dyDescent="0.25">
      <c r="A7" s="43" t="s">
        <v>28</v>
      </c>
      <c r="B7" s="45" t="s">
        <v>29</v>
      </c>
      <c r="C7" s="40"/>
      <c r="D7" s="36"/>
      <c r="E7" s="36"/>
      <c r="F7" s="36"/>
      <c r="G7" s="36"/>
      <c r="H7" s="36"/>
      <c r="I7" s="36"/>
      <c r="J7" s="36"/>
      <c r="K7" s="36"/>
    </row>
    <row r="8" spans="1:11" s="46" customFormat="1" ht="18.75" customHeight="1" thickBot="1" x14ac:dyDescent="0.3">
      <c r="A8" s="60"/>
      <c r="B8" s="60"/>
      <c r="C8" s="60"/>
      <c r="D8" s="60"/>
      <c r="E8" s="60"/>
    </row>
    <row r="9" spans="1:11" ht="15.75" thickBot="1" x14ac:dyDescent="0.3">
      <c r="A9" s="52" t="s">
        <v>0</v>
      </c>
      <c r="B9" s="54" t="s">
        <v>1</v>
      </c>
      <c r="C9" s="56" t="s">
        <v>2</v>
      </c>
      <c r="D9" s="57"/>
      <c r="E9" s="63" t="s">
        <v>3</v>
      </c>
    </row>
    <row r="10" spans="1:11" ht="15.75" thickBot="1" x14ac:dyDescent="0.3">
      <c r="A10" s="53"/>
      <c r="B10" s="55"/>
      <c r="C10" s="47" t="s">
        <v>4</v>
      </c>
      <c r="D10" s="47" t="s">
        <v>5</v>
      </c>
      <c r="E10" s="64"/>
    </row>
    <row r="11" spans="1:11" s="4" customFormat="1" ht="22.5" customHeight="1" x14ac:dyDescent="0.25">
      <c r="A11" s="12" t="s">
        <v>11</v>
      </c>
      <c r="B11" s="22">
        <v>866</v>
      </c>
      <c r="C11" s="27">
        <v>83536095.269999996</v>
      </c>
      <c r="D11" s="27">
        <v>20648693.170000002</v>
      </c>
      <c r="E11" s="24">
        <f>SUM(C11:D11)</f>
        <v>104184788.44</v>
      </c>
    </row>
    <row r="12" spans="1:11" s="4" customFormat="1" ht="22.5" customHeight="1" x14ac:dyDescent="0.25">
      <c r="A12" s="13" t="s">
        <v>10</v>
      </c>
      <c r="B12" s="23" t="s">
        <v>19</v>
      </c>
      <c r="C12" s="25"/>
      <c r="D12" s="25"/>
      <c r="E12" s="25" t="s">
        <v>19</v>
      </c>
    </row>
    <row r="13" spans="1:11" s="4" customFormat="1" ht="22.5" customHeight="1" x14ac:dyDescent="0.25">
      <c r="A13" s="13" t="s">
        <v>9</v>
      </c>
      <c r="B13" s="23">
        <v>813</v>
      </c>
      <c r="C13" s="25">
        <v>33899669.689999998</v>
      </c>
      <c r="D13" s="25">
        <v>1788930</v>
      </c>
      <c r="E13" s="25">
        <f>SUM(C13:D13)</f>
        <v>35688599.689999998</v>
      </c>
    </row>
    <row r="14" spans="1:11" s="4" customFormat="1" ht="22.5" customHeight="1" thickBot="1" x14ac:dyDescent="0.3">
      <c r="A14" s="14" t="s">
        <v>14</v>
      </c>
      <c r="B14" s="23">
        <v>101</v>
      </c>
      <c r="C14" s="26">
        <v>4460490.22</v>
      </c>
      <c r="D14" s="26">
        <v>2181384.86</v>
      </c>
      <c r="E14" s="26">
        <f>SUM(C14:D14)</f>
        <v>6641875.0800000001</v>
      </c>
    </row>
    <row r="15" spans="1:11" s="4" customFormat="1" ht="22.5" customHeight="1" thickBot="1" x14ac:dyDescent="0.3">
      <c r="A15" s="11" t="s">
        <v>6</v>
      </c>
      <c r="B15" s="19">
        <f>SUM(B11:B14)</f>
        <v>1780</v>
      </c>
      <c r="C15" s="15">
        <f t="shared" ref="C15:E15" si="0">SUM(C11:C14)</f>
        <v>121896255.17999999</v>
      </c>
      <c r="D15" s="9">
        <f t="shared" si="0"/>
        <v>24619008.030000001</v>
      </c>
      <c r="E15" s="10">
        <f t="shared" si="0"/>
        <v>146515263.21000001</v>
      </c>
    </row>
    <row r="17" spans="1:6" x14ac:dyDescent="0.25">
      <c r="A17" s="58" t="s">
        <v>12</v>
      </c>
      <c r="B17" s="59"/>
      <c r="C17" s="59"/>
      <c r="D17" s="59"/>
    </row>
    <row r="18" spans="1:6" x14ac:dyDescent="0.25">
      <c r="A18" s="59"/>
      <c r="B18" s="59"/>
      <c r="C18" s="59"/>
      <c r="D18" s="59"/>
    </row>
    <row r="20" spans="1:6" x14ac:dyDescent="0.25">
      <c r="A20" s="48" t="s">
        <v>31</v>
      </c>
      <c r="B20" s="33"/>
      <c r="C20" s="49" t="s">
        <v>31</v>
      </c>
      <c r="D20" s="65" t="s">
        <v>31</v>
      </c>
      <c r="E20" s="65"/>
    </row>
    <row r="21" spans="1:6" s="8" customFormat="1" x14ac:dyDescent="0.25">
      <c r="A21" s="6" t="s">
        <v>30</v>
      </c>
      <c r="B21" s="6"/>
      <c r="C21" s="6" t="s">
        <v>15</v>
      </c>
      <c r="D21" s="61" t="s">
        <v>18</v>
      </c>
      <c r="E21" s="61"/>
      <c r="F21" s="7"/>
    </row>
    <row r="22" spans="1:6" x14ac:dyDescent="0.25">
      <c r="A22" s="1" t="s">
        <v>20</v>
      </c>
      <c r="C22" s="1" t="s">
        <v>16</v>
      </c>
      <c r="D22" s="62" t="s">
        <v>17</v>
      </c>
      <c r="E22" s="62"/>
      <c r="F22" s="5"/>
    </row>
    <row r="24" spans="1:6" x14ac:dyDescent="0.25">
      <c r="A24" s="2" t="s">
        <v>7</v>
      </c>
    </row>
    <row r="25" spans="1:6" ht="85.9" customHeight="1" x14ac:dyDescent="0.25">
      <c r="A25" s="51" t="s">
        <v>13</v>
      </c>
      <c r="B25" s="51"/>
      <c r="C25" s="51"/>
      <c r="D25" s="51"/>
      <c r="E25" s="51"/>
      <c r="F25" s="3"/>
    </row>
  </sheetData>
  <mergeCells count="11">
    <mergeCell ref="A3:E3"/>
    <mergeCell ref="A25:E25"/>
    <mergeCell ref="A9:A10"/>
    <mergeCell ref="B9:B10"/>
    <mergeCell ref="C9:D9"/>
    <mergeCell ref="A17:D18"/>
    <mergeCell ref="A8:E8"/>
    <mergeCell ref="D21:E21"/>
    <mergeCell ref="D22:E22"/>
    <mergeCell ref="E9:E10"/>
    <mergeCell ref="D20:E20"/>
  </mergeCells>
  <pageMargins left="0.7" right="0.7" top="0.75" bottom="0.75" header="0.3" footer="0.3"/>
  <pageSetup paperSize="9" fitToHeight="0" orientation="landscape" r:id="rId1"/>
  <rowBreaks count="1" manualBreakCount="1">
    <brk id="25"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8E615-9FE9-4D1E-A7FE-EB8BDE52D6C8}">
  <sheetPr>
    <pageSetUpPr fitToPage="1"/>
  </sheetPr>
  <dimension ref="A1:K25"/>
  <sheetViews>
    <sheetView tabSelected="1" view="pageBreakPreview" zoomScaleNormal="100" zoomScaleSheetLayoutView="100" workbookViewId="0">
      <selection activeCell="A21" sqref="A21"/>
    </sheetView>
  </sheetViews>
  <sheetFormatPr defaultRowHeight="15" x14ac:dyDescent="0.25"/>
  <cols>
    <col min="1" max="1" width="35" customWidth="1"/>
    <col min="2" max="2" width="18.42578125" customWidth="1"/>
    <col min="3" max="5" width="26.140625" customWidth="1"/>
    <col min="6" max="6" width="5.7109375" customWidth="1"/>
  </cols>
  <sheetData>
    <row r="1" spans="1:11" s="37" customFormat="1" x14ac:dyDescent="0.25">
      <c r="A1" s="34" t="s">
        <v>8</v>
      </c>
      <c r="B1" s="35"/>
      <c r="C1" s="35"/>
      <c r="D1" s="35"/>
      <c r="E1" s="35"/>
      <c r="F1" s="36"/>
      <c r="G1" s="36"/>
      <c r="H1" s="36"/>
      <c r="I1" s="36"/>
      <c r="J1" s="36"/>
      <c r="K1" s="36"/>
    </row>
    <row r="2" spans="1:11" s="37" customFormat="1" x14ac:dyDescent="0.25">
      <c r="A2" s="38"/>
      <c r="B2" s="38"/>
      <c r="C2" s="38"/>
      <c r="D2" s="38"/>
      <c r="E2" s="38"/>
      <c r="F2" s="36"/>
      <c r="G2" s="36"/>
      <c r="H2" s="36"/>
      <c r="I2" s="36"/>
      <c r="J2" s="36"/>
      <c r="K2" s="36"/>
    </row>
    <row r="3" spans="1:11" s="37" customFormat="1" x14ac:dyDescent="0.25">
      <c r="A3" s="50" t="s">
        <v>21</v>
      </c>
      <c r="B3" s="50"/>
      <c r="C3" s="50"/>
      <c r="D3" s="50"/>
      <c r="E3" s="50"/>
      <c r="F3" s="36"/>
      <c r="G3" s="36"/>
      <c r="H3" s="36"/>
      <c r="I3" s="36"/>
      <c r="J3" s="36"/>
      <c r="K3" s="36"/>
    </row>
    <row r="4" spans="1:11" s="37" customFormat="1" x14ac:dyDescent="0.25">
      <c r="A4" s="39"/>
      <c r="B4" s="39"/>
      <c r="C4" s="39"/>
      <c r="D4" s="36"/>
      <c r="E4" s="39"/>
      <c r="F4" s="36"/>
      <c r="G4" s="36"/>
      <c r="H4" s="36"/>
      <c r="I4" s="36"/>
      <c r="J4" s="36"/>
      <c r="K4" s="36"/>
    </row>
    <row r="5" spans="1:11" s="37" customFormat="1" x14ac:dyDescent="0.25">
      <c r="A5" s="40" t="s">
        <v>22</v>
      </c>
      <c r="B5" s="41" t="s">
        <v>23</v>
      </c>
      <c r="C5" s="40"/>
      <c r="D5" s="40" t="s">
        <v>24</v>
      </c>
      <c r="E5" s="42">
        <v>2023</v>
      </c>
      <c r="F5" s="36"/>
      <c r="G5" s="36"/>
      <c r="H5" s="36"/>
      <c r="I5" s="36"/>
      <c r="J5" s="36"/>
      <c r="K5" s="36"/>
    </row>
    <row r="6" spans="1:11" s="37" customFormat="1" x14ac:dyDescent="0.25">
      <c r="A6" s="43" t="s">
        <v>25</v>
      </c>
      <c r="B6" s="44" t="s">
        <v>26</v>
      </c>
      <c r="C6" s="40"/>
      <c r="D6" s="40" t="s">
        <v>27</v>
      </c>
      <c r="E6" s="42">
        <v>3</v>
      </c>
      <c r="F6" s="36"/>
      <c r="G6" s="36"/>
      <c r="H6" s="36"/>
      <c r="I6" s="36"/>
      <c r="J6" s="36"/>
      <c r="K6" s="36"/>
    </row>
    <row r="7" spans="1:11" s="37" customFormat="1" x14ac:dyDescent="0.25">
      <c r="A7" s="43" t="s">
        <v>28</v>
      </c>
      <c r="B7" s="45" t="s">
        <v>29</v>
      </c>
      <c r="C7" s="40"/>
      <c r="D7" s="36"/>
      <c r="E7" s="36"/>
      <c r="F7" s="36"/>
      <c r="G7" s="36"/>
      <c r="H7" s="36"/>
      <c r="I7" s="36"/>
      <c r="J7" s="36"/>
      <c r="K7" s="36"/>
    </row>
    <row r="8" spans="1:11" ht="18.75" customHeight="1" thickBot="1" x14ac:dyDescent="0.3">
      <c r="A8" s="60"/>
      <c r="B8" s="60"/>
      <c r="C8" s="60"/>
      <c r="D8" s="60"/>
      <c r="E8" s="60"/>
    </row>
    <row r="9" spans="1:11" x14ac:dyDescent="0.25">
      <c r="A9" s="52" t="s">
        <v>0</v>
      </c>
      <c r="B9" s="52" t="s">
        <v>1</v>
      </c>
      <c r="C9" s="68" t="s">
        <v>2</v>
      </c>
      <c r="D9" s="69"/>
      <c r="E9" s="63" t="s">
        <v>3</v>
      </c>
    </row>
    <row r="10" spans="1:11" ht="15.75" thickBot="1" x14ac:dyDescent="0.3">
      <c r="A10" s="53"/>
      <c r="B10" s="53"/>
      <c r="C10" s="28" t="s">
        <v>4</v>
      </c>
      <c r="D10" s="29" t="s">
        <v>5</v>
      </c>
      <c r="E10" s="64"/>
    </row>
    <row r="11" spans="1:11" s="4" customFormat="1" ht="22.5" customHeight="1" x14ac:dyDescent="0.25">
      <c r="A11" s="12" t="s">
        <v>11</v>
      </c>
      <c r="B11" s="16" t="s">
        <v>19</v>
      </c>
      <c r="C11" s="20"/>
      <c r="D11" s="20"/>
      <c r="E11" s="20">
        <f>SUM(C11:D11)</f>
        <v>0</v>
      </c>
    </row>
    <row r="12" spans="1:11" s="4" customFormat="1" ht="22.5" customHeight="1" x14ac:dyDescent="0.25">
      <c r="A12" s="13" t="s">
        <v>10</v>
      </c>
      <c r="B12" s="17">
        <v>6</v>
      </c>
      <c r="C12" s="21">
        <v>1249733.99</v>
      </c>
      <c r="D12" s="66">
        <v>24454.67</v>
      </c>
      <c r="E12" s="66">
        <f>C12+C13+D12</f>
        <v>5665813.6600000001</v>
      </c>
    </row>
    <row r="13" spans="1:11" s="4" customFormat="1" ht="22.5" customHeight="1" x14ac:dyDescent="0.25">
      <c r="A13" s="13" t="s">
        <v>9</v>
      </c>
      <c r="B13" s="17">
        <v>103</v>
      </c>
      <c r="C13" s="21">
        <v>4391625</v>
      </c>
      <c r="D13" s="67"/>
      <c r="E13" s="67"/>
    </row>
    <row r="14" spans="1:11" s="4" customFormat="1" ht="22.5" customHeight="1" thickBot="1" x14ac:dyDescent="0.3">
      <c r="A14" s="14" t="s">
        <v>14</v>
      </c>
      <c r="B14" s="18" t="s">
        <v>19</v>
      </c>
      <c r="C14" s="32"/>
      <c r="D14" s="32"/>
      <c r="E14" s="32">
        <f>SUM(C14:D14)</f>
        <v>0</v>
      </c>
    </row>
    <row r="15" spans="1:11" s="4" customFormat="1" ht="22.5" customHeight="1" thickBot="1" x14ac:dyDescent="0.3">
      <c r="A15" s="11" t="s">
        <v>6</v>
      </c>
      <c r="B15" s="19">
        <f>SUM(B11:B14)</f>
        <v>109</v>
      </c>
      <c r="C15" s="10">
        <f t="shared" ref="C15:E15" si="0">SUM(C11:C14)</f>
        <v>5641358.9900000002</v>
      </c>
      <c r="D15" s="10">
        <f t="shared" si="0"/>
        <v>24454.67</v>
      </c>
      <c r="E15" s="10">
        <f t="shared" si="0"/>
        <v>5665813.6600000001</v>
      </c>
    </row>
    <row r="17" spans="1:6" x14ac:dyDescent="0.25">
      <c r="A17" s="58" t="s">
        <v>12</v>
      </c>
      <c r="B17" s="59"/>
      <c r="C17" s="59"/>
      <c r="D17" s="59"/>
    </row>
    <row r="18" spans="1:6" x14ac:dyDescent="0.25">
      <c r="A18" s="59"/>
      <c r="B18" s="59"/>
      <c r="C18" s="59"/>
      <c r="D18" s="59"/>
    </row>
    <row r="20" spans="1:6" x14ac:dyDescent="0.25">
      <c r="A20" s="49" t="s">
        <v>31</v>
      </c>
      <c r="B20" s="49"/>
      <c r="C20" s="49" t="s">
        <v>31</v>
      </c>
      <c r="D20" s="65" t="s">
        <v>31</v>
      </c>
      <c r="E20" s="65"/>
    </row>
    <row r="21" spans="1:6" s="8" customFormat="1" x14ac:dyDescent="0.25">
      <c r="A21" s="30" t="s">
        <v>30</v>
      </c>
      <c r="B21" s="30"/>
      <c r="C21" s="30" t="s">
        <v>15</v>
      </c>
      <c r="D21" s="61" t="s">
        <v>18</v>
      </c>
      <c r="E21" s="61"/>
      <c r="F21" s="7"/>
    </row>
    <row r="22" spans="1:6" x14ac:dyDescent="0.25">
      <c r="A22" s="31" t="s">
        <v>20</v>
      </c>
      <c r="C22" s="31" t="s">
        <v>16</v>
      </c>
      <c r="D22" s="62" t="s">
        <v>17</v>
      </c>
      <c r="E22" s="62"/>
      <c r="F22" s="5"/>
    </row>
    <row r="24" spans="1:6" x14ac:dyDescent="0.25">
      <c r="A24" s="2" t="s">
        <v>7</v>
      </c>
    </row>
    <row r="25" spans="1:6" ht="85.9" customHeight="1" x14ac:dyDescent="0.25">
      <c r="A25" s="51" t="s">
        <v>13</v>
      </c>
      <c r="B25" s="51"/>
      <c r="C25" s="51"/>
      <c r="D25" s="51"/>
      <c r="E25" s="51"/>
      <c r="F25" s="3"/>
    </row>
  </sheetData>
  <mergeCells count="13">
    <mergeCell ref="A17:D18"/>
    <mergeCell ref="D20:E20"/>
    <mergeCell ref="D21:E21"/>
    <mergeCell ref="D22:E22"/>
    <mergeCell ref="A25:E25"/>
    <mergeCell ref="D12:D13"/>
    <mergeCell ref="E12:E13"/>
    <mergeCell ref="A3:E3"/>
    <mergeCell ref="A8:E8"/>
    <mergeCell ref="A9:A10"/>
    <mergeCell ref="B9:B10"/>
    <mergeCell ref="C9:D9"/>
    <mergeCell ref="E9:E10"/>
  </mergeCells>
  <pageMargins left="0.7" right="0.7" top="0.75" bottom="0.75" header="0.3" footer="0.3"/>
  <pageSetup paperSize="9" fitToHeight="0" orientation="landscape" r:id="rId1"/>
  <rowBreaks count="1" manualBreakCount="1">
    <brk id="2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Fund</vt:lpstr>
      <vt:lpstr>Special Educational Fund</vt:lpstr>
      <vt:lpstr>'General Fund'!Print_Area</vt:lpstr>
      <vt:lpstr>'Special Educational Fund'!Print_Area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DILG-ISTMS</dc:creator>
  <cp:lastModifiedBy>Acer</cp:lastModifiedBy>
  <cp:lastPrinted>2023-10-25T03:08:46Z</cp:lastPrinted>
  <dcterms:created xsi:type="dcterms:W3CDTF">2018-01-17T05:47:59Z</dcterms:created>
  <dcterms:modified xsi:type="dcterms:W3CDTF">2023-11-06T03:09:16Z</dcterms:modified>
</cp:coreProperties>
</file>