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mc:AlternateContent xmlns:mc="http://schemas.openxmlformats.org/markup-compatibility/2006">
    <mc:Choice Requires="x15">
      <x15ac:absPath xmlns:x15ac="http://schemas.microsoft.com/office/spreadsheetml/2010/11/ac" url="C:\Users\CBO\Desktop\"/>
    </mc:Choice>
  </mc:AlternateContent>
  <xr:revisionPtr revIDLastSave="0" documentId="13_ncr:1_{3434CE1A-3315-40BE-A082-E7354ABBBAE8}" xr6:coauthVersionLast="47" xr6:coauthVersionMax="47" xr10:uidLastSave="{00000000-0000-0000-0000-000000000000}"/>
  <bookViews>
    <workbookView xWindow="-120" yWindow="-120" windowWidth="29040" windowHeight="15840" xr2:uid="{00000000-000D-0000-FFFF-FFFF00000000}"/>
  </bookViews>
  <sheets>
    <sheet name="Form 1a - CMO" sheetId="4" r:id="rId1"/>
    <sheet name="Form 1a - CADMINO" sheetId="5" r:id="rId2"/>
    <sheet name="Form 1a - CITY COLLEGE" sheetId="7" r:id="rId3"/>
    <sheet name="Form 1a - CBO" sheetId="8" r:id="rId4"/>
    <sheet name="Form 1a - CVMO" sheetId="9" r:id="rId5"/>
    <sheet name="Form 1a - OSP" sheetId="10" r:id="rId6"/>
    <sheet name="Form 1a - CSWD" sheetId="11" r:id="rId7"/>
    <sheet name="Form 1a - CENRO" sheetId="12" r:id="rId8"/>
    <sheet name="Form 1a - CCRO" sheetId="13" r:id="rId9"/>
    <sheet name="Form 1a - CLO" sheetId="14" r:id="rId10"/>
    <sheet name="Form 1a - CEO" sheetId="15" r:id="rId11"/>
    <sheet name="Form 1a - CASSO" sheetId="16" r:id="rId12"/>
    <sheet name="Form 1a - CTO" sheetId="17" r:id="rId13"/>
    <sheet name="Form 1a - CGSO" sheetId="18" r:id="rId14"/>
    <sheet name="Form 1a - CHO" sheetId="19" r:id="rId15"/>
    <sheet name="Form 1a - BIRTHING" sheetId="20" r:id="rId16"/>
    <sheet name="Form 1a -CHRMO" sheetId="21" r:id="rId17"/>
    <sheet name="Form 1a -CPDCO" sheetId="22" r:id="rId18"/>
    <sheet name="Form 1a -CACCO" sheetId="23" r:id="rId19"/>
    <sheet name="Form 1a -CAVO" sheetId="24" r:id="rId20"/>
    <sheet name="Form 1a -CTIPO" sheetId="25" r:id="rId21"/>
    <sheet name="Form 1a -CIO" sheetId="26" r:id="rId22"/>
    <sheet name="Form 1a - OCBO" sheetId="27" r:id="rId23"/>
    <sheet name="Form 1a - CPOSCO" sheetId="28" r:id="rId24"/>
    <sheet name="Form 1a - CICTO" sheetId="30" r:id="rId25"/>
    <sheet name="Form 1a - SPA" sheetId="29" r:id="rId26"/>
    <sheet name="Form 1b - ABR Summary- GF" sheetId="2" r:id="rId27"/>
    <sheet name="Form 1a - CMOD" sheetId="31" r:id="rId28"/>
    <sheet name="Form 1b - ABR Summary-EE" sheetId="32" r:id="rId29"/>
    <sheet name="FDPP LICENSE" sheetId="3" state="veryHidden" r:id="rId30"/>
  </sheets>
  <definedNames>
    <definedName name="_xlnm.Print_Area" localSheetId="15">'Form 1a - BIRTHING'!$A$1:$G$65</definedName>
    <definedName name="_xlnm.Print_Area" localSheetId="1">'Form 1a - CADMINO'!$A$1:$G$68</definedName>
    <definedName name="_xlnm.Print_Area" localSheetId="11">'Form 1a - CASSO'!$A$1:$G$67</definedName>
    <definedName name="_xlnm.Print_Area" localSheetId="3">'Form 1a - CBO'!$A$1:$G$65</definedName>
    <definedName name="_xlnm.Print_Area" localSheetId="8">'Form 1a - CCRO'!$A$1:$G$67</definedName>
    <definedName name="_xlnm.Print_Area" localSheetId="7">'Form 1a - CENRO'!$A$1:$G$69</definedName>
    <definedName name="_xlnm.Print_Area" localSheetId="10">'Form 1a - CEO'!$A$1:$G$88</definedName>
    <definedName name="_xlnm.Print_Area" localSheetId="13">'Form 1a - CGSO'!$A$1:$G$77</definedName>
    <definedName name="_xlnm.Print_Area" localSheetId="14">'Form 1a - CHO'!$A$1:$G$72</definedName>
    <definedName name="_xlnm.Print_Area" localSheetId="24">'Form 1a - CICTO'!$A$1:$G$68</definedName>
    <definedName name="_xlnm.Print_Area" localSheetId="2">'Form 1a - CITY COLLEGE'!$A$1:$G$96</definedName>
    <definedName name="_xlnm.Print_Area" localSheetId="9">'Form 1a - CLO'!$A$1:$G$67</definedName>
    <definedName name="_xlnm.Print_Area" localSheetId="0">'Form 1a - CMO'!$A$1:$G$106</definedName>
    <definedName name="_xlnm.Print_Area" localSheetId="27">'Form 1a - CMOD'!$A$1:$G$83</definedName>
    <definedName name="_xlnm.Print_Area" localSheetId="23">'Form 1a - CPOSCO'!$A$1:$G$69</definedName>
    <definedName name="_xlnm.Print_Area" localSheetId="6">'Form 1a - CSWD'!$A$1:$G$71</definedName>
    <definedName name="_xlnm.Print_Area" localSheetId="12">'Form 1a - CTO'!$A$1:$G$68</definedName>
    <definedName name="_xlnm.Print_Area" localSheetId="4">'Form 1a - CVMO'!$A$1:$G$76</definedName>
    <definedName name="_xlnm.Print_Area" localSheetId="22">'Form 1a - OCBO'!$A$1:$G$66</definedName>
    <definedName name="_xlnm.Print_Area" localSheetId="5">'Form 1a - OSP'!$A$1:$G$76</definedName>
    <definedName name="_xlnm.Print_Area" localSheetId="25">'Form 1a - SPA'!$A$1:$G$279</definedName>
    <definedName name="_xlnm.Print_Area" localSheetId="18">'Form 1a -CACCO'!$A$1:$G$66</definedName>
    <definedName name="_xlnm.Print_Area" localSheetId="19">'Form 1a -CAVO'!$A$1:$G$69</definedName>
    <definedName name="_xlnm.Print_Area" localSheetId="16">'Form 1a -CHRMO'!$A$1:$G$71</definedName>
    <definedName name="_xlnm.Print_Area" localSheetId="21">'Form 1a -CIO'!$A$1:$G$68</definedName>
    <definedName name="_xlnm.Print_Area" localSheetId="17">'Form 1a -CPDCO'!$A$1:$G$65</definedName>
    <definedName name="_xlnm.Print_Area" localSheetId="20">'Form 1a -CTIPO'!$A$1:$G$66</definedName>
  </definedNames>
  <calcPr calcId="191029"/>
</workbook>
</file>

<file path=xl/calcChain.xml><?xml version="1.0" encoding="utf-8"?>
<calcChain xmlns="http://schemas.openxmlformats.org/spreadsheetml/2006/main">
  <c r="C72" i="32" l="1"/>
  <c r="G72" i="32"/>
  <c r="F72" i="32"/>
  <c r="E72" i="32"/>
  <c r="D72" i="32"/>
  <c r="C74" i="31"/>
  <c r="D74" i="31"/>
  <c r="E74" i="31"/>
  <c r="F74" i="31"/>
  <c r="G74" i="31"/>
  <c r="D391" i="2"/>
  <c r="E391" i="2"/>
  <c r="F391" i="2"/>
  <c r="G391" i="2"/>
  <c r="C391" i="2"/>
  <c r="G59" i="30"/>
  <c r="F59" i="30"/>
  <c r="E59" i="30"/>
  <c r="D59" i="30"/>
  <c r="C59" i="30"/>
  <c r="C270" i="29"/>
  <c r="D270" i="29"/>
  <c r="E270" i="29"/>
  <c r="F270" i="29"/>
  <c r="G270" i="29"/>
  <c r="G60" i="28"/>
  <c r="F60" i="28"/>
  <c r="E60" i="28"/>
  <c r="D60" i="28"/>
  <c r="C60" i="28"/>
  <c r="G57" i="27"/>
  <c r="F57" i="27"/>
  <c r="E57" i="27"/>
  <c r="D57" i="27"/>
  <c r="C57" i="27"/>
  <c r="G59" i="26"/>
  <c r="F59" i="26"/>
  <c r="E59" i="26"/>
  <c r="D59" i="26"/>
  <c r="C59" i="26"/>
  <c r="G57" i="25"/>
  <c r="F57" i="25"/>
  <c r="E57" i="25"/>
  <c r="D57" i="25"/>
  <c r="C57" i="25"/>
  <c r="G60" i="24"/>
  <c r="F60" i="24"/>
  <c r="E60" i="24"/>
  <c r="D60" i="24"/>
  <c r="C60" i="24"/>
  <c r="G57" i="23"/>
  <c r="F57" i="23"/>
  <c r="E57" i="23"/>
  <c r="D57" i="23"/>
  <c r="C57" i="23"/>
  <c r="G56" i="22" l="1"/>
  <c r="F56" i="22"/>
  <c r="E56" i="22"/>
  <c r="D56" i="22"/>
  <c r="C56" i="22"/>
  <c r="C62" i="21"/>
  <c r="D62" i="21"/>
  <c r="E62" i="21"/>
  <c r="F62" i="21"/>
  <c r="G62" i="21"/>
  <c r="G56" i="20"/>
  <c r="F56" i="20"/>
  <c r="E56" i="20"/>
  <c r="D56" i="20"/>
  <c r="C56" i="20"/>
  <c r="G63" i="19"/>
  <c r="F63" i="19"/>
  <c r="E63" i="19"/>
  <c r="D63" i="19"/>
  <c r="C63" i="19"/>
  <c r="C68" i="18"/>
  <c r="D68" i="18"/>
  <c r="E68" i="18"/>
  <c r="F68" i="18"/>
  <c r="G68" i="18"/>
  <c r="G59" i="17"/>
  <c r="F59" i="17"/>
  <c r="E59" i="17"/>
  <c r="D59" i="17"/>
  <c r="C59" i="17"/>
  <c r="G58" i="16"/>
  <c r="F58" i="16"/>
  <c r="E58" i="16"/>
  <c r="D58" i="16"/>
  <c r="C58" i="16"/>
  <c r="C79" i="15"/>
  <c r="D79" i="15"/>
  <c r="E79" i="15"/>
  <c r="F79" i="15"/>
  <c r="G79" i="15"/>
  <c r="G58" i="14"/>
  <c r="F58" i="14"/>
  <c r="E58" i="14"/>
  <c r="D58" i="14"/>
  <c r="C58" i="14"/>
  <c r="G58" i="13"/>
  <c r="F58" i="13"/>
  <c r="E58" i="13"/>
  <c r="D58" i="13"/>
  <c r="C58" i="13"/>
  <c r="G60" i="12"/>
  <c r="F60" i="12"/>
  <c r="E60" i="12"/>
  <c r="D60" i="12"/>
  <c r="C60" i="12"/>
  <c r="G62" i="11"/>
  <c r="F62" i="11"/>
  <c r="E62" i="11"/>
  <c r="D62" i="11"/>
  <c r="C62" i="11"/>
  <c r="G67" i="10"/>
  <c r="F67" i="10"/>
  <c r="E67" i="10"/>
  <c r="D67" i="10"/>
  <c r="C67" i="10"/>
  <c r="C67" i="9"/>
  <c r="D67" i="9"/>
  <c r="F67" i="9"/>
  <c r="G67" i="9"/>
  <c r="E51" i="8"/>
  <c r="E50" i="8"/>
  <c r="E48" i="8"/>
  <c r="E46" i="8"/>
  <c r="E44" i="8"/>
  <c r="E43" i="8"/>
  <c r="E42" i="8"/>
  <c r="E41" i="8"/>
  <c r="E40" i="8"/>
  <c r="E37" i="8"/>
  <c r="E36" i="8"/>
  <c r="E35" i="8"/>
  <c r="E34" i="8"/>
  <c r="E33" i="8"/>
  <c r="E31" i="8"/>
  <c r="E30" i="8"/>
  <c r="E29" i="8"/>
  <c r="E28" i="8"/>
  <c r="E26" i="8"/>
  <c r="E24" i="8"/>
  <c r="E23" i="8"/>
  <c r="E22" i="8"/>
  <c r="E21" i="8"/>
  <c r="E20" i="8"/>
  <c r="E19" i="8"/>
  <c r="E17" i="8"/>
  <c r="G56" i="8"/>
  <c r="F56" i="8"/>
  <c r="D56" i="8"/>
  <c r="C56" i="8"/>
  <c r="G87" i="7"/>
  <c r="F87" i="7"/>
  <c r="E87" i="7"/>
  <c r="D87" i="7"/>
  <c r="C87" i="7"/>
  <c r="D59" i="5"/>
  <c r="E59" i="5"/>
  <c r="F59" i="5"/>
  <c r="G59" i="5"/>
  <c r="C59" i="5"/>
  <c r="D97" i="4"/>
  <c r="E97" i="4"/>
  <c r="F97" i="4"/>
  <c r="G97" i="4"/>
  <c r="C97" i="4"/>
  <c r="E67" i="9" l="1"/>
  <c r="E56" i="8"/>
</calcChain>
</file>

<file path=xl/sharedStrings.xml><?xml version="1.0" encoding="utf-8"?>
<sst xmlns="http://schemas.openxmlformats.org/spreadsheetml/2006/main" count="4639" uniqueCount="813">
  <si>
    <t>FDPP Form 1a - Annual Budget Report, by Office of Department</t>
  </si>
  <si>
    <t>(DBM Local Budget Memorandum No.82 dated June 14, 2021, LBP Form No. 2)</t>
  </si>
  <si>
    <t>Note: This Form is to be filled-up or prepared by Office or by Department separately. Thus, the Annual Budget shall be composed of separate sheets of this form per Office or Department.  In addition, Form 1b - ABR, Summary must also be filled-up and submitted.</t>
  </si>
  <si>
    <t>PROGRAMMED APPROPRIATION AND OBLIGATION BY OBJECT OF EXPENDITURE</t>
  </si>
  <si>
    <t>REGION:</t>
  </si>
  <si>
    <t>REGION III - CENTRAL LUZON</t>
  </si>
  <si>
    <t>CALENDAR YEAR:</t>
  </si>
  <si>
    <t>PROVINCE:</t>
  </si>
  <si>
    <t>PAMPANGA</t>
  </si>
  <si>
    <t>OFFICE:</t>
  </si>
  <si>
    <t>CITY/MUNICIPALITY:</t>
  </si>
  <si>
    <t>CITY OF SAN FERNANDO (Capital)</t>
  </si>
  <si>
    <t>Object of Expenditure
1</t>
  </si>
  <si>
    <t>Account Code
2</t>
  </si>
  <si>
    <t>Past Year (Actual)
3</t>
  </si>
  <si>
    <t>Current Year (Estimate)</t>
  </si>
  <si>
    <t>Budget Year (Proposed)
7</t>
  </si>
  <si>
    <t>First Semester (Actual)
4</t>
  </si>
  <si>
    <t>Second Semester  (Estimate)                           5</t>
  </si>
  <si>
    <t>TOTAL
6</t>
  </si>
  <si>
    <t>1.0  Current Operating Expenditures</t>
  </si>
  <si>
    <t xml:space="preserve">       1.1 Personal Services</t>
  </si>
  <si>
    <t xml:space="preserve">        1.2 Maintenance and Other</t>
  </si>
  <si>
    <t>2.0 Capital Outlay</t>
  </si>
  <si>
    <t>3.0 Financial Expenses</t>
  </si>
  <si>
    <t>4.0 Capital Outlays</t>
  </si>
  <si>
    <t xml:space="preserve">                                                         Total Appropriation</t>
  </si>
  <si>
    <t>We hereby certify that we have reviewed the contents and hereby attest to the varacity and correctness of the data or information contained in this document.</t>
  </si>
  <si>
    <t>Prepared:</t>
  </si>
  <si>
    <t>Reviewed:</t>
  </si>
  <si>
    <t>Approved:</t>
  </si>
  <si>
    <t>INSTRUCTIONS:</t>
  </si>
  <si>
    <t>This form is intended to reflect the following:</t>
  </si>
  <si>
    <t>Column 1 - Indicate the applicable Objects of Expenditures. Indicate under Financial Expenditures whether the amounts represent bank charges, interest expense, commitment charges, documentary stamp expense and other financuial charges, losses incurred relative to foreign exchage transactins and debt service subsidy to GOCCs consistentwith NGAs.</t>
  </si>
  <si>
    <t>Column 2 - Indicate account code using the Revised Chart Accounts for LGUs, as prescribed under Commission on Audit Circular No. 2015-009 dated December 1, 2015.</t>
  </si>
  <si>
    <t>Coulmn 3 - Indicate the actual expenditures incurred in the Past Year.</t>
  </si>
  <si>
    <t>Columns 4 and 5 - Indicate current year's, as folows:</t>
  </si>
  <si>
    <t>* First semester - actual expenditures as certified by Local Accountant.</t>
  </si>
  <si>
    <t>* Second Semester - estimated expedituresprepred by the Department Head</t>
  </si>
  <si>
    <t>The totals of this column for all Departments/ Officesshould tally with the amount of Expenditures per Columns 5 and 6 of LBP Form No. 1</t>
  </si>
  <si>
    <t>Column 6 - Indicate the totals of the amounts under Column 5 and 6.</t>
  </si>
  <si>
    <t>Column 7 - Indicate the proposed expenditures for the budget year.</t>
  </si>
  <si>
    <t>Note:</t>
  </si>
  <si>
    <t>The Local Budget Officer shall prepare a summary for all offices using LBP Form No. 1.</t>
  </si>
  <si>
    <t xml:space="preserve">FDPP Form 1b - Annual Budget Report, Summary  </t>
  </si>
  <si>
    <t>CAUTION:</t>
  </si>
  <si>
    <t>TO REDUCE THE RISK OF UPLOADING WRONG TEMPLATE FOR THIS DOCUMENT, DO NOT EDIT/DELETE THIS SHEET.</t>
  </si>
  <si>
    <t>FROM:</t>
  </si>
  <si>
    <t>FDPP TEAM</t>
  </si>
  <si>
    <t>v2</t>
  </si>
  <si>
    <t>City Mayor's Office</t>
  </si>
  <si>
    <t>Salaries and Wages</t>
  </si>
  <si>
    <t>Salaries and Wages - Regular</t>
  </si>
  <si>
    <t>Salaries and Wages - Casual/Contractual</t>
  </si>
  <si>
    <t>Other Compensation</t>
  </si>
  <si>
    <t>Personal Economic Relief Allowance (PERA)</t>
  </si>
  <si>
    <t>Representation Allowance (RA)</t>
  </si>
  <si>
    <t>Transportation Allowance (TA)</t>
  </si>
  <si>
    <t>Clothing/Uniform Allowance</t>
  </si>
  <si>
    <t>Honoraria</t>
  </si>
  <si>
    <t>Hazard Pay</t>
  </si>
  <si>
    <t>Year End Bonus</t>
  </si>
  <si>
    <t>Cash Gift</t>
  </si>
  <si>
    <t>Other Bonuses and Allowances</t>
  </si>
  <si>
    <t>Anniversary Bonus</t>
  </si>
  <si>
    <t>Performance-Based Bonus</t>
  </si>
  <si>
    <t>Personnel Benefit Contributions</t>
  </si>
  <si>
    <t>Retirement and Life Insurance Premiums (SIC)</t>
  </si>
  <si>
    <t>Pag-IBIG Contributions</t>
  </si>
  <si>
    <t>PhilHealth Contributions</t>
  </si>
  <si>
    <t>Retirement and Life Insurance Premiums (SIF)</t>
  </si>
  <si>
    <t>Other Personnel Benefits</t>
  </si>
  <si>
    <t>Terminal Leave Benefits</t>
  </si>
  <si>
    <t>Monetization</t>
  </si>
  <si>
    <t>Loyalty Award</t>
  </si>
  <si>
    <t>Productivity Enhancement Incentive</t>
  </si>
  <si>
    <t>Service Recognition Incentive</t>
  </si>
  <si>
    <t>Mid-Year Bonus</t>
  </si>
  <si>
    <t>5-01-01-010</t>
  </si>
  <si>
    <t>5-01-01-020</t>
  </si>
  <si>
    <t>5-01-02-010</t>
  </si>
  <si>
    <t>5-01-02-020</t>
  </si>
  <si>
    <t>5-01-02-030</t>
  </si>
  <si>
    <t>5-01-02-040</t>
  </si>
  <si>
    <t>5-01-02-100</t>
  </si>
  <si>
    <t>5-01-02-110</t>
  </si>
  <si>
    <t>5-01-02-140</t>
  </si>
  <si>
    <t>5-01-02-150</t>
  </si>
  <si>
    <t>5-01-02-990</t>
  </si>
  <si>
    <t>5-01-04-990</t>
  </si>
  <si>
    <t>5-01-03-010</t>
  </si>
  <si>
    <t>5-01-03-020</t>
  </si>
  <si>
    <t>5-01-03-030</t>
  </si>
  <si>
    <t>5-01-03-010-01</t>
  </si>
  <si>
    <t>5-01-04-030</t>
  </si>
  <si>
    <t>Traveling Expenses</t>
  </si>
  <si>
    <t>Traveling Expenses - Local</t>
  </si>
  <si>
    <t>5-02-01-010</t>
  </si>
  <si>
    <t>Training and Scholarship Expenses</t>
  </si>
  <si>
    <t>Training Expenses</t>
  </si>
  <si>
    <t>5-02-02-010</t>
  </si>
  <si>
    <t>Supplies and Materials Expenses</t>
  </si>
  <si>
    <t>Office Supplies Expenses</t>
  </si>
  <si>
    <t>5-02-03-010</t>
  </si>
  <si>
    <t>Other Supplies and Materials Expenses</t>
  </si>
  <si>
    <t>5-02-03-990</t>
  </si>
  <si>
    <t>Utility Expenses</t>
  </si>
  <si>
    <t>Water Expenses</t>
  </si>
  <si>
    <t>5-02-04-010</t>
  </si>
  <si>
    <t>Electricity Expenses</t>
  </si>
  <si>
    <t>5-02-04-020</t>
  </si>
  <si>
    <t>Communication Expenses</t>
  </si>
  <si>
    <t>Postage and Courier Services</t>
  </si>
  <si>
    <t>5-02-05-010</t>
  </si>
  <si>
    <t>Telephone Expenses</t>
  </si>
  <si>
    <t>5-02-05-020</t>
  </si>
  <si>
    <t>Confidential, Intelligence and Extraordinary Expenses</t>
  </si>
  <si>
    <t>Confidential Expenses</t>
  </si>
  <si>
    <t>5-02-10-010</t>
  </si>
  <si>
    <t>Extraordinary and Miscellaneous Expenses</t>
  </si>
  <si>
    <t>5-02-10-030</t>
  </si>
  <si>
    <t>Professional Services</t>
  </si>
  <si>
    <t>Auditing Services</t>
  </si>
  <si>
    <t>5-02-11-020</t>
  </si>
  <si>
    <t>Consultancy Services</t>
  </si>
  <si>
    <t>5-02-11-030</t>
  </si>
  <si>
    <t>Other Professional Services</t>
  </si>
  <si>
    <t>5-02-11-990</t>
  </si>
  <si>
    <t>General Services</t>
  </si>
  <si>
    <t>Other General Services</t>
  </si>
  <si>
    <t>5-02-12-990</t>
  </si>
  <si>
    <t>Taxes, Insurance Premiums and Other Fees</t>
  </si>
  <si>
    <t>Taxes, Duties and Licenses</t>
  </si>
  <si>
    <t>5-02-16-010</t>
  </si>
  <si>
    <t>Fidelity Bond Premiums</t>
  </si>
  <si>
    <t>5-02-16-020</t>
  </si>
  <si>
    <t>Insurance Expenses</t>
  </si>
  <si>
    <t>5-02-16-030</t>
  </si>
  <si>
    <t>Other Maintenance and Operating Expenses</t>
  </si>
  <si>
    <t>Representation Expenses</t>
  </si>
  <si>
    <t>5-02-99-030</t>
  </si>
  <si>
    <t>Rent Expenses</t>
  </si>
  <si>
    <t>5-02-99-050</t>
  </si>
  <si>
    <t>Membership Dues and Contributions to Organizations</t>
  </si>
  <si>
    <t>5-02-99-060</t>
  </si>
  <si>
    <t>Subscription Expenses</t>
  </si>
  <si>
    <t>5-02-99-070</t>
  </si>
  <si>
    <t>Donations</t>
  </si>
  <si>
    <t>5-02-99-080</t>
  </si>
  <si>
    <t>5-02-99-990</t>
  </si>
  <si>
    <t>Property, Plant and Equipment</t>
  </si>
  <si>
    <t>1-07</t>
  </si>
  <si>
    <t>Land</t>
  </si>
  <si>
    <t>1-07-01-010</t>
  </si>
  <si>
    <t>Office Equipment</t>
  </si>
  <si>
    <t>1-07-05-020</t>
  </si>
  <si>
    <t>Information and Communication Technology Equipment</t>
  </si>
  <si>
    <t>1-07-05-030</t>
  </si>
  <si>
    <t>Other Machinery and Equipment</t>
  </si>
  <si>
    <t>1-07-05-990</t>
  </si>
  <si>
    <t>Machinery and Equipment</t>
  </si>
  <si>
    <t>Medical Equipment</t>
  </si>
  <si>
    <t>1-07-06-010</t>
  </si>
  <si>
    <t>Transportation Equipment</t>
  </si>
  <si>
    <t>Motor Vehicles</t>
  </si>
  <si>
    <t>Furniture, Fixtures and Books</t>
  </si>
  <si>
    <t>Furniture and Fixtures</t>
  </si>
  <si>
    <t>1-07-07-010</t>
  </si>
  <si>
    <t>Other Property, Plant and Equipment</t>
  </si>
  <si>
    <t>1-07-99-990</t>
  </si>
  <si>
    <t>Bank Charges</t>
  </si>
  <si>
    <t>5-03-01-040</t>
  </si>
  <si>
    <t>Atty. James Francis S. Villanueva</t>
  </si>
  <si>
    <t>Executive Assistant IV</t>
  </si>
  <si>
    <t>Rizzel Y. Mangilit</t>
  </si>
  <si>
    <t>Acting City Budget Officer I</t>
  </si>
  <si>
    <t>Vilma B. Caluag</t>
  </si>
  <si>
    <t>Local Chief Executive</t>
  </si>
  <si>
    <t>Janitorial Expenses</t>
  </si>
  <si>
    <t>5-02-12-020</t>
  </si>
  <si>
    <t>Engr. Nelson G. Lingat</t>
  </si>
  <si>
    <t>Department Head</t>
  </si>
  <si>
    <t>City Administartor's Office</t>
  </si>
  <si>
    <t>City College</t>
  </si>
  <si>
    <t>Medical, Dental and Laboratory Supplies Expenses</t>
  </si>
  <si>
    <t>5-02-03-080</t>
  </si>
  <si>
    <t>Fuel, Oil and Lubricants Expenses</t>
  </si>
  <si>
    <t>5-02-03-090</t>
  </si>
  <si>
    <t>Internet Subscription Expenses</t>
  </si>
  <si>
    <t>5-02-05-030</t>
  </si>
  <si>
    <t>Other Services - Operational Expenses</t>
  </si>
  <si>
    <t>Security Services</t>
  </si>
  <si>
    <t>5-02-12-030</t>
  </si>
  <si>
    <t>Janitorial Services</t>
  </si>
  <si>
    <t>Repairs and Maintenance</t>
  </si>
  <si>
    <t>Repairs and Maintenance - Machinery and Equipment (Office Equipment)</t>
  </si>
  <si>
    <t>5-02-13-050-02</t>
  </si>
  <si>
    <t>Repairs and Maintenance - Transportation Equipment</t>
  </si>
  <si>
    <t>5-02-13-060</t>
  </si>
  <si>
    <t>Sports Equipment</t>
  </si>
  <si>
    <t>1-07-05-130</t>
  </si>
  <si>
    <t>Technical and Scientific Equipment</t>
  </si>
  <si>
    <t>1-07-05-140</t>
  </si>
  <si>
    <t>Books</t>
  </si>
  <si>
    <t>1-07-07-020</t>
  </si>
  <si>
    <t>Atty. Gloria J. Victoria-Bañas</t>
  </si>
  <si>
    <t>City Budget Office</t>
  </si>
  <si>
    <t/>
  </si>
  <si>
    <t>Acting Department Head</t>
  </si>
  <si>
    <t>City Vice Mayor</t>
  </si>
  <si>
    <t>Advertising Expenses</t>
  </si>
  <si>
    <t>5-02-99-010</t>
  </si>
  <si>
    <t>Printing and Publication Expenses</t>
  </si>
  <si>
    <t>5-02-99-020</t>
  </si>
  <si>
    <t>Benedict Jasper Simon R. Lagman</t>
  </si>
  <si>
    <t>Vice-Mayor</t>
  </si>
  <si>
    <t>Office of the Sangguniang Panlungsod</t>
  </si>
  <si>
    <t>City Social Welfare and Development Office</t>
  </si>
  <si>
    <t>Subsistence Allowance</t>
  </si>
  <si>
    <t>5-01-02-050</t>
  </si>
  <si>
    <t>Sustainable Livelihood Program</t>
  </si>
  <si>
    <t>E-AICS -Expanded Assistance to Individual In Crisis Situation</t>
  </si>
  <si>
    <t>Mary Ann C. Biliwang, RN, MCP</t>
  </si>
  <si>
    <t>City Environment and Natural Resources Office</t>
  </si>
  <si>
    <t>Repairs and Maintenance - Infrastructure Assets</t>
  </si>
  <si>
    <t>5-02-13-030</t>
  </si>
  <si>
    <t>Maria Teresa Q. Doble</t>
  </si>
  <si>
    <t>City Civil Registry Office</t>
  </si>
  <si>
    <t>Rimando E. Umali</t>
  </si>
  <si>
    <t>City Legal Office</t>
  </si>
  <si>
    <t>Atty. Jose Elmer Y. Teodoro</t>
  </si>
  <si>
    <t>City Engineer's Office</t>
  </si>
  <si>
    <t>Demolition/Relocation and Desilting/Dredging Expenses</t>
  </si>
  <si>
    <t>Desilting and Dredging Expenses</t>
  </si>
  <si>
    <t>5-02-08-020</t>
  </si>
  <si>
    <t>Repairs and Maintenance - Buildings and Other Structures</t>
  </si>
  <si>
    <t>5-02-13-040</t>
  </si>
  <si>
    <t>Repairs and Maintenance - Infrastructure Assets (Road Networks)</t>
  </si>
  <si>
    <t>5-02-13-030-01</t>
  </si>
  <si>
    <t>Repairs and Maintenance - Infrastructure Assets (Other Infrastructure Assets)</t>
  </si>
  <si>
    <t>5-02-13-030-99</t>
  </si>
  <si>
    <t>Repairs and Maintenance - Infrastructure Assets (Power Supply Systems)</t>
  </si>
  <si>
    <t>5-02-13-030-04</t>
  </si>
  <si>
    <t>Repairs and Maintenance - Machinery and Equipment</t>
  </si>
  <si>
    <t>Land Improvements</t>
  </si>
  <si>
    <t>1-07-02</t>
  </si>
  <si>
    <t>Infrastructure Assets</t>
  </si>
  <si>
    <t>Road Networks</t>
  </si>
  <si>
    <t>1-07-03-010</t>
  </si>
  <si>
    <t>Flood Control Systems</t>
  </si>
  <si>
    <t>1-07-03-020</t>
  </si>
  <si>
    <t>Water Supply Systems</t>
  </si>
  <si>
    <t>1-07-03-040</t>
  </si>
  <si>
    <t>Power Supply Systems</t>
  </si>
  <si>
    <t>1-07-03-050</t>
  </si>
  <si>
    <t>Parks, Plazas and Monuments</t>
  </si>
  <si>
    <t>1-07-03-090</t>
  </si>
  <si>
    <t>Buildings and Other Structures</t>
  </si>
  <si>
    <t>1-07-04</t>
  </si>
  <si>
    <t>Engr. Anele C. David</t>
  </si>
  <si>
    <t>City Assessor's Office</t>
  </si>
  <si>
    <t>Luz T. Bautista</t>
  </si>
  <si>
    <t>City Treasurer's Office</t>
  </si>
  <si>
    <t>Accountable Forms Expenses</t>
  </si>
  <si>
    <t>5-02-03-020</t>
  </si>
  <si>
    <t>Mary Ann P. Bautista</t>
  </si>
  <si>
    <t>City General Services Office</t>
  </si>
  <si>
    <t>Repairs and Maintenance - Machinery and Equipment (Other Machinery and Equipment)</t>
  </si>
  <si>
    <t>5-02-13-050-99</t>
  </si>
  <si>
    <t>Repairs and Maintenance - Furniture and Fixtures</t>
  </si>
  <si>
    <t>5-02-13-070</t>
  </si>
  <si>
    <t>Engr. Michael N. Quizon Jr.</t>
  </si>
  <si>
    <t>City Health Office</t>
  </si>
  <si>
    <t>Laundry Allowance</t>
  </si>
  <si>
    <t>5-01-02-060</t>
  </si>
  <si>
    <t>Drugs and Medicines Expenses</t>
  </si>
  <si>
    <t>5-02-03-070</t>
  </si>
  <si>
    <t>Rowena S. Salas, MD.</t>
  </si>
  <si>
    <t>City Health Office (Birthing Stations)</t>
  </si>
  <si>
    <t>City Human Resource Office</t>
  </si>
  <si>
    <t>Paolo Israel S. Franco</t>
  </si>
  <si>
    <t>Acting-Department Head</t>
  </si>
  <si>
    <t>City Accountant's Office</t>
  </si>
  <si>
    <t>Jose Tiburcio S. Canlas</t>
  </si>
  <si>
    <t>City Agriculture and Veterinary Office</t>
  </si>
  <si>
    <t>Cristina A. Sangumay</t>
  </si>
  <si>
    <t>City Tourism and Investment Promotions Office</t>
  </si>
  <si>
    <t>Ma. Lourdes Carmella Jade P. Gonzales</t>
  </si>
  <si>
    <t>City Information Office</t>
  </si>
  <si>
    <t>Harvey A. Quiwa</t>
  </si>
  <si>
    <t>Office of the City Building Official</t>
  </si>
  <si>
    <t>John Manuel G. Chu</t>
  </si>
  <si>
    <t>City Public Order and Safety Coordinating Office</t>
  </si>
  <si>
    <t>5-02-13-050</t>
  </si>
  <si>
    <t>Louie P. Clemente</t>
  </si>
  <si>
    <t>City Information and Communication Technology Office</t>
  </si>
  <si>
    <t>Atty. Francis Francis S.P. Villanueva</t>
  </si>
  <si>
    <t>20% Dev't Projects</t>
  </si>
  <si>
    <t>5-02-99-990-23</t>
  </si>
  <si>
    <t>5% Calamity Fund Reserve for Unforeseen Events</t>
  </si>
  <si>
    <t>5-02-99-990-8</t>
  </si>
  <si>
    <t>Aid to Barangay</t>
  </si>
  <si>
    <t>5-02-99-990-24</t>
  </si>
  <si>
    <t>Aid to Constitutional Bodies/NGAs/GOCC</t>
  </si>
  <si>
    <t>5-02-99-990-25</t>
  </si>
  <si>
    <t>Anti Illegal Drugs Program (OMEGA)</t>
  </si>
  <si>
    <t>5-02-99-990-11</t>
  </si>
  <si>
    <t>Support to Katarungang Pambarangay Program</t>
  </si>
  <si>
    <t>5-02-99-990-290</t>
  </si>
  <si>
    <t>Barangay Sanitation Brigade Program</t>
  </si>
  <si>
    <t>5-02-99-990-13</t>
  </si>
  <si>
    <t>Community Assistance Projects</t>
  </si>
  <si>
    <t>5-02-99-990-26</t>
  </si>
  <si>
    <t>Sectoral Development and Training Programs</t>
  </si>
  <si>
    <t>5-02-99-990-291</t>
  </si>
  <si>
    <t>Cooperative Development Program</t>
  </si>
  <si>
    <t>5-02-99-990-4</t>
  </si>
  <si>
    <t>Fernandino Access Card</t>
  </si>
  <si>
    <t>5-02-99-990-29</t>
  </si>
  <si>
    <t>Financial Assistance to Barangay Pulung Bulo</t>
  </si>
  <si>
    <t>5-02-99-990-30</t>
  </si>
  <si>
    <t>GAD Advocacy Program</t>
  </si>
  <si>
    <t>5-02-99-990-9</t>
  </si>
  <si>
    <t>Interaksyon sa Bagong Fernandino (Kapihan, Talakayan sa Barangay )</t>
  </si>
  <si>
    <t>5-02-99-990-31</t>
  </si>
  <si>
    <t>Kasalan king Balen, Pamibuklud ding Pusung Makamal</t>
  </si>
  <si>
    <t>5-02-99-990-32</t>
  </si>
  <si>
    <t xml:space="preserve">Lingap Eskwela Program </t>
  </si>
  <si>
    <t>5-02-99-990-34</t>
  </si>
  <si>
    <t>OSCA Services</t>
  </si>
  <si>
    <t>5-02-99-990-1</t>
  </si>
  <si>
    <t>Padyak, Takbo, Lakad para sa Kalusugan at Kalikasan</t>
  </si>
  <si>
    <t>5-02-99-990-36</t>
  </si>
  <si>
    <t>People's Law Enforcement Board</t>
  </si>
  <si>
    <t>5-02-99-990-14</t>
  </si>
  <si>
    <t>Peace and Order Fund</t>
  </si>
  <si>
    <t>5-02-99-990-3</t>
  </si>
  <si>
    <t>Senior Citizens Welfare Program, Self and Social Enhancement Services</t>
  </si>
  <si>
    <t>5-02-99-990-292</t>
  </si>
  <si>
    <t>Scholarship Program</t>
  </si>
  <si>
    <t>5-02-99-990-38</t>
  </si>
  <si>
    <t>Sports, Youth and Cultural Development Program</t>
  </si>
  <si>
    <t>5-02-99-990-17</t>
  </si>
  <si>
    <t>Subsidy for Junior HS Students -Tulong sa Pagsulong sa Pagaaral</t>
  </si>
  <si>
    <t>5-02-99-990-39</t>
  </si>
  <si>
    <t>Subsidy for Senior HS Students -Tulong sa Pagsulong sa Pagaaral</t>
  </si>
  <si>
    <t>5-02-99-990-293</t>
  </si>
  <si>
    <t>Youth oriented  Sponsored/Subsidized Program</t>
  </si>
  <si>
    <t>5-02-99-990-42</t>
  </si>
  <si>
    <t>Mass Transport Program</t>
  </si>
  <si>
    <t>5-02-99-990-295</t>
  </si>
  <si>
    <t>Community Transformation Program (Northville 14: Bagong Buhay, Bagong Pagasa Program)</t>
  </si>
  <si>
    <t>5-02-99-990-296</t>
  </si>
  <si>
    <t>Subsidy to Birthing Stations</t>
  </si>
  <si>
    <t>5-02-99-990-429</t>
  </si>
  <si>
    <t>Assistance to Association of Barangay Captains (ABC) / Association of Barangay Kagawads (ABK)/ Barangay Secretaries and  Treasurers Association (BSTA)</t>
  </si>
  <si>
    <t>5-02-99-990-331</t>
  </si>
  <si>
    <t>Cascading of LGU plans and programs to the different villages and Homeowners Association of the City</t>
  </si>
  <si>
    <t>5-02-99-990-334</t>
  </si>
  <si>
    <t>Serbisyung Aregladu</t>
  </si>
  <si>
    <t>5-02-99-990-335</t>
  </si>
  <si>
    <t>Accreditation of CCSF Programs</t>
  </si>
  <si>
    <t>5-02-99-990-338</t>
  </si>
  <si>
    <t>B.A Student Development Programs</t>
  </si>
  <si>
    <t>5-02-99-990-351</t>
  </si>
  <si>
    <t>Community Outreach Program</t>
  </si>
  <si>
    <t>5-02-99-990-47</t>
  </si>
  <si>
    <t>AIS Students Development Program</t>
  </si>
  <si>
    <t>5-02-99-990-354</t>
  </si>
  <si>
    <t>Community Extension Program</t>
  </si>
  <si>
    <t>5-02-99-990-455</t>
  </si>
  <si>
    <t>Continuous Development of Virtual Presence (CCSFP Website)</t>
  </si>
  <si>
    <t>5-02-99-990-355</t>
  </si>
  <si>
    <t>Development of Performing Arts groups and participation to competitions and events</t>
  </si>
  <si>
    <t>5-02-99-990-346</t>
  </si>
  <si>
    <t>Education Student Development Programs</t>
  </si>
  <si>
    <t>5-02-99-990-353</t>
  </si>
  <si>
    <t xml:space="preserve">Foundation Day </t>
  </si>
  <si>
    <t>5-02-99-990-51</t>
  </si>
  <si>
    <t>Gender and Development Program</t>
  </si>
  <si>
    <t>5-02-99-990-341</t>
  </si>
  <si>
    <t>General Orientation and Distribution of Student Manuals</t>
  </si>
  <si>
    <t>5-02-99-990-52</t>
  </si>
  <si>
    <t>Continuous Development of Flexible Learning</t>
  </si>
  <si>
    <t>Institutional linkages</t>
  </si>
  <si>
    <t>5-02-99-990-356</t>
  </si>
  <si>
    <t>IT Student Development Programs</t>
  </si>
  <si>
    <t>5-02-99-990-352</t>
  </si>
  <si>
    <t>Recognition of the Institution and Students' Achievements</t>
  </si>
  <si>
    <t>5-02-99-990-348</t>
  </si>
  <si>
    <t>Research Program</t>
  </si>
  <si>
    <t>5-02-99-990-342</t>
  </si>
  <si>
    <t>Student Affairs Development Programs</t>
  </si>
  <si>
    <t>5-02-99-990-361</t>
  </si>
  <si>
    <t>Strategic Planning and Assessment</t>
  </si>
  <si>
    <t>5-02-99-990-350</t>
  </si>
  <si>
    <t>Student Services Program</t>
  </si>
  <si>
    <t>5-02-99-990-456</t>
  </si>
  <si>
    <t xml:space="preserve">Curriculum Review and Development </t>
  </si>
  <si>
    <t>5-02-99-990-457</t>
  </si>
  <si>
    <t>Compliance to Health and Safety Protocols</t>
  </si>
  <si>
    <t>5-02-99-990-458</t>
  </si>
  <si>
    <t xml:space="preserve">Student Assistance Program </t>
  </si>
  <si>
    <t>Special Program for Employment of Students (SPES-60%(LGU)/40% DOLE)</t>
  </si>
  <si>
    <t>5-02-99-990-80</t>
  </si>
  <si>
    <t>Conduct of meetings/dialogue &amp; consultations and activities with different community associations and other government agencies for the implement-ation of related houisng programs.</t>
  </si>
  <si>
    <t>5-02-99-990-84</t>
  </si>
  <si>
    <t>Inventory of Lands/Census and Tagging Operations/Occupancy Verification</t>
  </si>
  <si>
    <t>5-02-99-990-299</t>
  </si>
  <si>
    <t>Emergency Employment Program 
(Linis-Lingap Kabiayan/ TUPAD)</t>
  </si>
  <si>
    <t>5-02-99-990-85</t>
  </si>
  <si>
    <t>Job Fair, Local Recruitment Activity 
and Employer's Forum</t>
  </si>
  <si>
    <t>5-02-99-990-87</t>
  </si>
  <si>
    <t>Starter Kit Project (Livelihood  Formation, Enhancement and Restoration)</t>
  </si>
  <si>
    <t>5-02-99-990-88</t>
  </si>
  <si>
    <t>OWWA desk (OFW Re- integration Programs- Adjustment Measures-UNLAD KABUHAYAN)</t>
  </si>
  <si>
    <t>5-02-99-990-89</t>
  </si>
  <si>
    <t>Skills Training Program</t>
  </si>
  <si>
    <t>5-02-99-990-16</t>
  </si>
  <si>
    <t>Community Mortgage Program Seminar</t>
  </si>
  <si>
    <t>5-02-99-990-459</t>
  </si>
  <si>
    <t>Citywide General Assembly cum Urban Poor Solidarity Week</t>
  </si>
  <si>
    <t>5-02-99-990-460</t>
  </si>
  <si>
    <t>Conduct of Orientation, Seminars/ Training &amp; Capability Building ,Information -Dissemination &amp; Other Related Activities</t>
  </si>
  <si>
    <t>5-02-99-990-461</t>
  </si>
  <si>
    <t>Legal Education Forum</t>
  </si>
  <si>
    <t>5-02-99-990-90</t>
  </si>
  <si>
    <t>Titling of Real Property, Building Infrastructure</t>
  </si>
  <si>
    <t>5-02-99-990-329</t>
  </si>
  <si>
    <t xml:space="preserve">Barangay Outreach Program </t>
  </si>
  <si>
    <t>May 09, 2022 National and Local Elections</t>
  </si>
  <si>
    <t>5-02-99-990-12</t>
  </si>
  <si>
    <t>Stakeholders Day and Recognition of top Taxpayers</t>
  </si>
  <si>
    <t>5-02-99-990-92</t>
  </si>
  <si>
    <t>Barangay and SK Elections</t>
  </si>
  <si>
    <t>Disposal of residual waste at the sanitary landfill - Tipping Fee</t>
  </si>
  <si>
    <t>5-02-99-990-94</t>
  </si>
  <si>
    <t>Environmental Program Celebrations</t>
  </si>
  <si>
    <t>5-02-99-990-95</t>
  </si>
  <si>
    <t>Information, Education and Comunication (IEC) Campaign</t>
  </si>
  <si>
    <t>5-02-99-990-96</t>
  </si>
  <si>
    <t>Pollution Control Operations - other fees and coordination meetings</t>
  </si>
  <si>
    <t>5-02-99-990-97</t>
  </si>
  <si>
    <t>Search for Model Barangays on Ecological Solid Waste Management (Evaluation and Awarding)</t>
  </si>
  <si>
    <t>5-02-99-990-099</t>
  </si>
  <si>
    <t>Treatment and disposal of Hazardous Waste to Accredited Treatment Centers</t>
  </si>
  <si>
    <t>5-02-99-990-246</t>
  </si>
  <si>
    <t>Improvement of the City Composting Center - purchase of materials, equipment and Operating Expenses</t>
  </si>
  <si>
    <t>5-02-99-990-636</t>
  </si>
  <si>
    <t>Improvement of the Central Materials Recovery Facility and Operating Expenses</t>
  </si>
  <si>
    <t>5-02-99-990-474</t>
  </si>
  <si>
    <t>Solid Waste Management Implemention and Collection System (monthly assessment meeting and monitoring, provision of PPE, purchase of small scale collection equipment)</t>
  </si>
  <si>
    <t>5-02-99-990-365</t>
  </si>
  <si>
    <t>Search for Sustainable and Eco-friendly Schools</t>
  </si>
  <si>
    <t>5-02-99-990-369</t>
  </si>
  <si>
    <t>Search for Sustainable and Eco_x0002_Friendly Business Establishments</t>
  </si>
  <si>
    <t>5-02-99-990-371</t>
  </si>
  <si>
    <t>Water Sampling - San Fernando River and its tributary creeks</t>
  </si>
  <si>
    <t>5-02-99-990-477</t>
  </si>
  <si>
    <t>Comprehensive Septage and Sewage Management Program</t>
  </si>
  <si>
    <t>5-02-99-990-373</t>
  </si>
  <si>
    <t>Civil Registration Reaching Out Program - 7th CSFP Convention of Partners in Civil Registration</t>
  </si>
  <si>
    <t>5-02-99-990-101</t>
  </si>
  <si>
    <t>Civil Registration Reaching Out Program - Awareness campaign on the importance of civil registration with mobile Civil Registration</t>
  </si>
  <si>
    <t>5-02-99-990-102</t>
  </si>
  <si>
    <t>Subsidy to PhilSys for National ID</t>
  </si>
  <si>
    <t>5-02-99-990-462</t>
  </si>
  <si>
    <t>Records Management Program</t>
  </si>
  <si>
    <t>5-02-99-990-479</t>
  </si>
  <si>
    <t xml:space="preserve">PRAISE Awarding </t>
  </si>
  <si>
    <t>5-02-99-990-379</t>
  </si>
  <si>
    <t xml:space="preserve">Values Enrichment Course </t>
  </si>
  <si>
    <t>5-02-99-990-381</t>
  </si>
  <si>
    <t>Medical Assistance through Health Card</t>
  </si>
  <si>
    <t>5-02-99-990-382</t>
  </si>
  <si>
    <t>Health and Wellness Program (CHRMO)</t>
  </si>
  <si>
    <t>5-02-99-990-107</t>
  </si>
  <si>
    <t>Local Scholarship Program</t>
  </si>
  <si>
    <t>5-02-99-990-247</t>
  </si>
  <si>
    <t>Performing Arts Guild and Sports Club</t>
  </si>
  <si>
    <t>5-02-99-990-374</t>
  </si>
  <si>
    <t>Conduct of General Revision of Real Property Assessments</t>
  </si>
  <si>
    <t>5-02-99-990-108</t>
  </si>
  <si>
    <t>Resolution on Barangay Boundary Dispute</t>
  </si>
  <si>
    <t>5-02-99-990-480</t>
  </si>
  <si>
    <t>Rabies Prevention and Control Program</t>
  </si>
  <si>
    <t>5-02-99-990-275</t>
  </si>
  <si>
    <t>National Tuberculosis Program</t>
  </si>
  <si>
    <t>5-02-99-990-274</t>
  </si>
  <si>
    <t>STI/HIV/AIDS Prevention and Control Program</t>
  </si>
  <si>
    <t>5-02-99-990-135</t>
  </si>
  <si>
    <t>Diabetes Prevention and Control Program</t>
  </si>
  <si>
    <t>5-02-99-990-120</t>
  </si>
  <si>
    <t>Cardiovascular Prevention And Control Program</t>
  </si>
  <si>
    <t>5-02-99-990-118</t>
  </si>
  <si>
    <t>Cancer Prevention and Control Program</t>
  </si>
  <si>
    <t>5-02-99-990-276</t>
  </si>
  <si>
    <t>Women's Health Care Program</t>
  </si>
  <si>
    <t>5-02-99-990-278</t>
  </si>
  <si>
    <t>Child Healthcare Program</t>
  </si>
  <si>
    <t>5-02-99-990-383</t>
  </si>
  <si>
    <t>Dental Health Programs</t>
  </si>
  <si>
    <t>5-02-99-990-281</t>
  </si>
  <si>
    <t>Nutrition Specific Program</t>
  </si>
  <si>
    <t>5-02-99-990-15</t>
  </si>
  <si>
    <t xml:space="preserve">City Medical Unit Services (Medical Health Card) </t>
  </si>
  <si>
    <t>5-02-99-990-119</t>
  </si>
  <si>
    <t>Philhealth Services</t>
  </si>
  <si>
    <t>5-02-99-990-283</t>
  </si>
  <si>
    <t>Barangay Health Workers Programs</t>
  </si>
  <si>
    <t>5-02-99-990-113</t>
  </si>
  <si>
    <t>Voluntary Blood Donation Program</t>
  </si>
  <si>
    <t>5-02-99-990-142</t>
  </si>
  <si>
    <t>Medical Services for Senior Citizens/Health Care for the Elderly</t>
  </si>
  <si>
    <t>5-02-99-990-284</t>
  </si>
  <si>
    <t>Health Care Services for People with Special Needs</t>
  </si>
  <si>
    <t>5-02-99-990-285</t>
  </si>
  <si>
    <t>Environmental Health and Sanitation Division Services</t>
  </si>
  <si>
    <t>5-02-99-990-121</t>
  </si>
  <si>
    <t>Health Emergency Management Staff</t>
  </si>
  <si>
    <t>5-02-99-990-124</t>
  </si>
  <si>
    <t xml:space="preserve">Reproductive Health Care Programs/Family Planning Services </t>
  </si>
  <si>
    <t>5-02-99-990-287</t>
  </si>
  <si>
    <t>Pandemic Emerging/Re-emerging Infectious Diseases</t>
  </si>
  <si>
    <t>5-02-99-990-451</t>
  </si>
  <si>
    <t>City Health Education and Promotions</t>
  </si>
  <si>
    <t>5-02-99-990-453</t>
  </si>
  <si>
    <t>Epidemiology and Surveillance Services</t>
  </si>
  <si>
    <t>5-02-99-990-481</t>
  </si>
  <si>
    <t>Primary Health Care Facilities and Services</t>
  </si>
  <si>
    <t>5-02-99-990-482</t>
  </si>
  <si>
    <t>Birthing Station Services</t>
  </si>
  <si>
    <t>5-02-99-990-279</t>
  </si>
  <si>
    <t>2023 Socio Economic Profile (SEP) Survey</t>
  </si>
  <si>
    <t>5-02-99-990-154</t>
  </si>
  <si>
    <t>Updating of the CSFPs Sectoral Plans</t>
  </si>
  <si>
    <t>5-02-99-990-424</t>
  </si>
  <si>
    <t>Local Development Council (LDC) Meeting, Deliberation and Consultation</t>
  </si>
  <si>
    <t>5-02-99-990-423</t>
  </si>
  <si>
    <t>Implementation of the Strategic Performance Management System</t>
  </si>
  <si>
    <t>5-02-99-990-485</t>
  </si>
  <si>
    <t>Local Project Monitoring Committee Regular Meeting</t>
  </si>
  <si>
    <t>5-02-99-990-486</t>
  </si>
  <si>
    <t>Strategic Planning, Validation, and Evaluation</t>
  </si>
  <si>
    <t>5-02-99-990-487</t>
  </si>
  <si>
    <t>Consultation, Presentation and Drafting of the Annual Investment Plan</t>
  </si>
  <si>
    <t>5-02-99-990-145</t>
  </si>
  <si>
    <t>Strategy Reviews</t>
  </si>
  <si>
    <t>5-02-99-990-153</t>
  </si>
  <si>
    <t xml:space="preserve">PGS Implementation </t>
  </si>
  <si>
    <t>5-02-99-990-150</t>
  </si>
  <si>
    <t>Executive-Legislative Monitoring and Implementation Program</t>
  </si>
  <si>
    <t>5-02-99-990-146</t>
  </si>
  <si>
    <t>Web-based Application System Infrastructure</t>
  </si>
  <si>
    <t>5-02-99-990-250</t>
  </si>
  <si>
    <t>Biometrics Time Keeping System</t>
  </si>
  <si>
    <t>5-02-99-990-144</t>
  </si>
  <si>
    <t>Firewall Renewal</t>
  </si>
  <si>
    <t>5-02-99-990-425</t>
  </si>
  <si>
    <t>PROGRESS Software Renewal</t>
  </si>
  <si>
    <t>5-02-99-990-151</t>
  </si>
  <si>
    <t>Outsource Software Maintenance</t>
  </si>
  <si>
    <t>5-02-99-990-489</t>
  </si>
  <si>
    <t>Animal Treatment</t>
  </si>
  <si>
    <t>5-02-99-990-158</t>
  </si>
  <si>
    <t>Animal vaccination and Immunization</t>
  </si>
  <si>
    <t>5-02-99-990-159</t>
  </si>
  <si>
    <t>Askal Operation</t>
  </si>
  <si>
    <t>5-02-99-990-160</t>
  </si>
  <si>
    <t>City Nursery and Livestock Multiplier Operation</t>
  </si>
  <si>
    <t>5-02-99-990-161</t>
  </si>
  <si>
    <t>Fingerlings Dispersal</t>
  </si>
  <si>
    <t>5-02-99-990-162</t>
  </si>
  <si>
    <t>Provision of Certified / Hy-brid Seed</t>
  </si>
  <si>
    <t>5-02-99-990-163</t>
  </si>
  <si>
    <t>Provision of fertilizers</t>
  </si>
  <si>
    <t>5-02-99-990-463</t>
  </si>
  <si>
    <t>Implementation of Ordinance on Organic Agriculture</t>
  </si>
  <si>
    <t>5-02-99-990-164</t>
  </si>
  <si>
    <t>Nutrition Supplementary Garden Project</t>
  </si>
  <si>
    <t>5-02-99-990-165</t>
  </si>
  <si>
    <t>Organic Urban/Backyard Gardening Project</t>
  </si>
  <si>
    <t>5-02-99-990-166</t>
  </si>
  <si>
    <t>Project: Ate VI - Vermicomposting</t>
  </si>
  <si>
    <t>5-02-99-990-491</t>
  </si>
  <si>
    <t>Operation and maintenance of Organic Trading Post</t>
  </si>
  <si>
    <t>5-02-99-990-492</t>
  </si>
  <si>
    <t>Rabies Month Celebration</t>
  </si>
  <si>
    <t>5-02-99-990-376</t>
  </si>
  <si>
    <t>Poultry dressing plant regulation and operation</t>
  </si>
  <si>
    <t>5-02-99-990-167</t>
  </si>
  <si>
    <t>World Rabies Day</t>
  </si>
  <si>
    <t>5-02-99-990-251</t>
  </si>
  <si>
    <t>Integrated Community Food Production</t>
  </si>
  <si>
    <t>5-02-99-990-252</t>
  </si>
  <si>
    <t>Slaughterhouse Operation - Meat Inspection certificate and gadget</t>
  </si>
  <si>
    <t>5-02-99-990-253</t>
  </si>
  <si>
    <t>Farmers Day Celebration (Forum on farming techniques/awards for outstanding farmer)</t>
  </si>
  <si>
    <t>5-02-99-990-254</t>
  </si>
  <si>
    <t>Farm mechanization program</t>
  </si>
  <si>
    <t>5-02-99-990-464</t>
  </si>
  <si>
    <t>Meat Conciousness Week Celebration (Forum on Meat Safety and Recognition of the best GMP implementor)</t>
  </si>
  <si>
    <t>5-02-99-990-255</t>
  </si>
  <si>
    <t>Pet MO Show Mo</t>
  </si>
  <si>
    <t>5-02-99-990-256</t>
  </si>
  <si>
    <t>PROJECT ATE VI - Poultry and livestock Assistance</t>
  </si>
  <si>
    <t>5-02-99-990-257</t>
  </si>
  <si>
    <t>Post meat establishment inspection</t>
  </si>
  <si>
    <t>5-02-99-990-377</t>
  </si>
  <si>
    <t>Barangay Tourism Programs</t>
  </si>
  <si>
    <t>5-02-99-990-410</t>
  </si>
  <si>
    <t>City Arts and Culture Programs</t>
  </si>
  <si>
    <t>5-02-99-990-270</t>
  </si>
  <si>
    <t>Calesa Preservation Program</t>
  </si>
  <si>
    <t>5-02-99-990-493</t>
  </si>
  <si>
    <t>Giant Lantern</t>
  </si>
  <si>
    <t>5-02-99-990-211</t>
  </si>
  <si>
    <t>Heritage Infrastructure Projects</t>
  </si>
  <si>
    <t>5-02-99-990-465</t>
  </si>
  <si>
    <t>Organization of Festivals and Events</t>
  </si>
  <si>
    <t>5-02-99-990-210</t>
  </si>
  <si>
    <t>Organization of Local Special Bodies</t>
  </si>
  <si>
    <t>5-02-99-990-272</t>
  </si>
  <si>
    <t>Preserving Heritage for Progress Program</t>
  </si>
  <si>
    <t>5-02-99-990-213</t>
  </si>
  <si>
    <t xml:space="preserve">Tourism Industry Standards and Skills Program </t>
  </si>
  <si>
    <t>5-02-99-990-221</t>
  </si>
  <si>
    <t>Tourism Promotions Program</t>
  </si>
  <si>
    <t>5-02-99-990-273</t>
  </si>
  <si>
    <t xml:space="preserve">Business Roving Academy/Counseling </t>
  </si>
  <si>
    <t>5-02-99-990-198</t>
  </si>
  <si>
    <t>CSFP Packaging and Labeling Room</t>
  </si>
  <si>
    <t>5-02-99-990-317</t>
  </si>
  <si>
    <t>Entrepreneurship Seeding Program (LNSB)</t>
  </si>
  <si>
    <t>5-02-99-990-494</t>
  </si>
  <si>
    <t>Business Rehabilitation Program</t>
  </si>
  <si>
    <t>5-02-99-990-495</t>
  </si>
  <si>
    <t>Negosyo Center</t>
  </si>
  <si>
    <t>5-02-99-990-206</t>
  </si>
  <si>
    <t>One Town One Product Project</t>
  </si>
  <si>
    <t>5-02-99-990-209</t>
  </si>
  <si>
    <t xml:space="preserve">SMED Programs </t>
  </si>
  <si>
    <t>5-02-99-990-212</t>
  </si>
  <si>
    <t>OTOPPreneur - OTOP Next Gen</t>
  </si>
  <si>
    <t>5-02-99-990-496</t>
  </si>
  <si>
    <t>Market Promotion/Pasalubong Center</t>
  </si>
  <si>
    <t>5-02-99-990-203</t>
  </si>
  <si>
    <t>Performing Arts</t>
  </si>
  <si>
    <t>5-02-99-990-199</t>
  </si>
  <si>
    <t>CSFP Investment Promotion Paraphernalia Project</t>
  </si>
  <si>
    <t>5-02-99-990-217</t>
  </si>
  <si>
    <t xml:space="preserve">Product Development Program / Center </t>
  </si>
  <si>
    <t>5-02-99-990-497</t>
  </si>
  <si>
    <t>Micro and Small Dev't Projects</t>
  </si>
  <si>
    <t xml:space="preserve"> 5-02-99-990-466 </t>
  </si>
  <si>
    <t>Lantern &amp; Lights Decoration Project</t>
  </si>
  <si>
    <t>5-02-99-990-271</t>
  </si>
  <si>
    <t>Investment Promotion Services</t>
  </si>
  <si>
    <t>5-02-99-990-499</t>
  </si>
  <si>
    <t>Micro and Small Business Rehabilitation Fund/Project</t>
  </si>
  <si>
    <t>5-02-99-990-430</t>
  </si>
  <si>
    <t>Clean Environment Program (Implementation of OPLAN LINIS DAAN)</t>
  </si>
  <si>
    <t>5-02-99-990-19</t>
  </si>
  <si>
    <t>Employees Safety &amp; Protection Program (Provision of PPE's to UMSD Field Personnel)</t>
  </si>
  <si>
    <t>5-02-99-990-414</t>
  </si>
  <si>
    <t>LOCAL COUNCIL FOR THE PROTECTION OF CHILDREN (LCPC)</t>
  </si>
  <si>
    <t>BCPC Organization and Functionality</t>
  </si>
  <si>
    <t>5-02-99-990-184</t>
  </si>
  <si>
    <t>Capability Building Seminars and Trainings (LCPC)</t>
  </si>
  <si>
    <t>5-02-99-990-388</t>
  </si>
  <si>
    <t>Children's Database</t>
  </si>
  <si>
    <t>5-02-99-990-426</t>
  </si>
  <si>
    <t>Children's Month Celebration</t>
  </si>
  <si>
    <t>5-02-99-990-173</t>
  </si>
  <si>
    <t>Comprehensive Local Juvenile Intervention Program</t>
  </si>
  <si>
    <t>5-02-99-990-392</t>
  </si>
  <si>
    <t>Comprehensive Program for Children in Street Situation</t>
  </si>
  <si>
    <t>5-02-99-990-431</t>
  </si>
  <si>
    <t>Council and Committee Meetings (LCPC)</t>
  </si>
  <si>
    <t>5-02-99-990-186</t>
  </si>
  <si>
    <t>LDPC/LPAC Monitoring and Evaluation</t>
  </si>
  <si>
    <t>5-02-99-990-396</t>
  </si>
  <si>
    <t>Parent Education and Family Development Sessions</t>
  </si>
  <si>
    <t>5-02-99-990-187</t>
  </si>
  <si>
    <t>Child Participation Program</t>
  </si>
  <si>
    <t>5-02-99-990-427</t>
  </si>
  <si>
    <t>Comprehensive Program for Children's Right</t>
  </si>
  <si>
    <t>5-02-99-990-501</t>
  </si>
  <si>
    <t>A. Early Childhood Care and Development (ECCD)</t>
  </si>
  <si>
    <t>CDW Monthly Learning Meetings</t>
  </si>
  <si>
    <t>5-02-99-990-177</t>
  </si>
  <si>
    <t>Celebration of Day Care Worker Week</t>
  </si>
  <si>
    <t>5-02-99-990-172</t>
  </si>
  <si>
    <t>ECCD Campaign and Early Registration</t>
  </si>
  <si>
    <t>5-02-99-990-259</t>
  </si>
  <si>
    <t>ECCD Handbooks/Manuals</t>
  </si>
  <si>
    <t>5-02-99-990-262</t>
  </si>
  <si>
    <t>ECCD Health, Nutrition, Services and Advocacy</t>
  </si>
  <si>
    <t>5-02-99-990-176</t>
  </si>
  <si>
    <t>ECCD Instructional Materials and Supplies</t>
  </si>
  <si>
    <t>5-02-99-990-178</t>
  </si>
  <si>
    <t>ECCD Moving Up</t>
  </si>
  <si>
    <t>5-02-99-990-179</t>
  </si>
  <si>
    <t>Early Learning Program</t>
  </si>
  <si>
    <t>5-02-99-990-502</t>
  </si>
  <si>
    <t>ECCD Information System and Data Build-up</t>
  </si>
  <si>
    <t>5-02-99-990-503</t>
  </si>
  <si>
    <t>ECCD Program Standards, Registration and Recognition</t>
  </si>
  <si>
    <t>5-02-99-990-504</t>
  </si>
  <si>
    <t>ECCD Capability Building Program</t>
  </si>
  <si>
    <t>5-02-99-990-505</t>
  </si>
  <si>
    <t>Family Support Services and Community Linkages</t>
  </si>
  <si>
    <t>5-02-99-990-506</t>
  </si>
  <si>
    <t>B. Persons with Disability Affairs Office (PDAO) Programs and Services</t>
  </si>
  <si>
    <t>PWDA Services</t>
  </si>
  <si>
    <t>5-02-99-990-336</t>
  </si>
  <si>
    <t>Serbisyong PWD</t>
  </si>
  <si>
    <t>5-02-99-990-405</t>
  </si>
  <si>
    <t>PWD Registration</t>
  </si>
  <si>
    <t>5-02-99-990-401</t>
  </si>
  <si>
    <t>PWD Advocacy</t>
  </si>
  <si>
    <t>5-02-99-990-18</t>
  </si>
  <si>
    <t>Assistive Devices</t>
  </si>
  <si>
    <t>5-02-99-990-190</t>
  </si>
  <si>
    <t>Tulong Aral Walang Sagabal (TAWAG)</t>
  </si>
  <si>
    <t>5-02-99-990-467</t>
  </si>
  <si>
    <t>Early Detection, Prevention, Intervention and Referral</t>
  </si>
  <si>
    <t>5-02-99-990-393</t>
  </si>
  <si>
    <t>Life Skills and Home Program for Children and Youth with Disabilities</t>
  </si>
  <si>
    <t>5-02-99-990-398</t>
  </si>
  <si>
    <t>C. Youth Development Office (YDO) Programs and Services</t>
  </si>
  <si>
    <t>LGU Counterpart to Alay Lakad Scholarship</t>
  </si>
  <si>
    <t>5-02-99-990-10</t>
  </si>
  <si>
    <t>Local Youth Development Council (LYDC) Meetings</t>
  </si>
  <si>
    <t>5-02-99-990-468</t>
  </si>
  <si>
    <t>LYDP Review and Monitoring</t>
  </si>
  <si>
    <t>5-02-99-990-469</t>
  </si>
  <si>
    <t>Youth Organization Registration Program (YORP)</t>
  </si>
  <si>
    <t>5-02-99-990-470</t>
  </si>
  <si>
    <t>Unlad Kabataan Program</t>
  </si>
  <si>
    <t>5-02-99-990-471</t>
  </si>
  <si>
    <t>Youth Advocacy and Assemblies</t>
  </si>
  <si>
    <t>5-02-99-990-472</t>
  </si>
  <si>
    <t>Capability Building Program for Youth</t>
  </si>
  <si>
    <t>5-02-99-990-473</t>
  </si>
  <si>
    <t>D. Family and Community Welfare Programs</t>
  </si>
  <si>
    <t>Local Pantawid</t>
  </si>
  <si>
    <t>5-02-99-990-21</t>
  </si>
  <si>
    <t>LGU Intervention to Pantawid Pamilya</t>
  </si>
  <si>
    <t>Expanded Solo Parent Welfare Program and Services</t>
  </si>
  <si>
    <t>5-02-99-990-508</t>
  </si>
  <si>
    <t>Sectoral Meetings and Assemblies</t>
  </si>
  <si>
    <t>5-02-99-990-403</t>
  </si>
  <si>
    <t>Kababaynan para king kaunlaran Brgy. Women and Development</t>
  </si>
  <si>
    <t>GAD Livelihood Training and Assistance Program</t>
  </si>
  <si>
    <t>Anti-Mendicancy Program</t>
  </si>
  <si>
    <t>5-02-99-990-169</t>
  </si>
  <si>
    <t>E. Programs and Advocacies for Special Groups</t>
  </si>
  <si>
    <t>Local Social Pension</t>
  </si>
  <si>
    <t>5-02-99-990-181</t>
  </si>
  <si>
    <t>F. Emergency Welfare Programs</t>
  </si>
  <si>
    <t>Cash/Food for Work</t>
  </si>
  <si>
    <t>5-02-99-990-389</t>
  </si>
  <si>
    <t>Local Unconditional Cash Transfer</t>
  </si>
  <si>
    <t>5-02-99-990-421</t>
  </si>
  <si>
    <t>G. Women and Children Protection Programs and Services</t>
  </si>
  <si>
    <t>Women and Children Protection Center (WCPC)</t>
  </si>
  <si>
    <t>5-02-99-990-195</t>
  </si>
  <si>
    <t>LCAT-CP-VAWC Action Plan and Initiatives</t>
  </si>
  <si>
    <t>5-02-99-990-454</t>
  </si>
  <si>
    <t>H. Planning and Administrative Services</t>
  </si>
  <si>
    <t>Profiling and Updating CSWDO Client Database</t>
  </si>
  <si>
    <t>5-02-99-990-400</t>
  </si>
  <si>
    <t>Social Protection and Development Report</t>
  </si>
  <si>
    <t>5-02-99-990-510</t>
  </si>
  <si>
    <t>Communications and Monitoring Sytstems</t>
  </si>
  <si>
    <t>5-02-99-990-420</t>
  </si>
  <si>
    <t>Public Order and Safety Awareness Program and IEC</t>
  </si>
  <si>
    <t>5-02-99-990-417</t>
  </si>
  <si>
    <t>Public Order Policing Equipment Programs</t>
  </si>
  <si>
    <t>5-02-99-990-418</t>
  </si>
  <si>
    <t>Development and Institutionalization of Communications and Monitoring System</t>
  </si>
  <si>
    <t>5-02-99-990-419</t>
  </si>
  <si>
    <t>Task Force Ligtas Program</t>
  </si>
  <si>
    <t>5-02-99-990-319</t>
  </si>
  <si>
    <t>Traffic and Public Order Management Programs</t>
  </si>
  <si>
    <t>5-02-99-990-40</t>
  </si>
  <si>
    <t>IEC on Buildings / Structures in consonance to the City Disaster Resilient Awareness Month</t>
  </si>
  <si>
    <t>5-02-99-990-432</t>
  </si>
  <si>
    <t>CSFP Annual Forum for Construction Partners in the Building Industry 2023</t>
  </si>
  <si>
    <t>5-02-99-990-433</t>
  </si>
  <si>
    <t>Special Purpose Appropriations</t>
  </si>
  <si>
    <t>Desilting/Dredging Expenses</t>
  </si>
  <si>
    <t>1-07-02-010</t>
  </si>
  <si>
    <t>1-07-05-110</t>
  </si>
  <si>
    <t>Financial Expenses</t>
  </si>
  <si>
    <t>Appropriation for Development Programs/Projects (20%) Development Fund</t>
  </si>
  <si>
    <t>Appropriation for Local Disaster Risk Reduction and Management (LDRRM)</t>
  </si>
  <si>
    <t>Programs/Projects (5% LDRRM Fund)</t>
  </si>
  <si>
    <t>Interaksyon sa Bagong Fernandino (Kapihan, Talakayan sa Barangay)</t>
  </si>
  <si>
    <t>LOCAL COUNCIL FOR PROTECTION OF CHILDREN</t>
  </si>
  <si>
    <t>PAOLO ISRAEL S. FRANCO</t>
  </si>
  <si>
    <t>Acting Local Planning Development Office</t>
  </si>
  <si>
    <t>Local Treasurer</t>
  </si>
  <si>
    <t>JOSE TIBURCIO S. CANLAS</t>
  </si>
  <si>
    <t>Local Accountant</t>
  </si>
  <si>
    <t>MARY ANN P. BAUTISTA</t>
  </si>
  <si>
    <t>RIZZEL Y. MANGILIT</t>
  </si>
  <si>
    <t>VILMA B. CALUAG</t>
  </si>
  <si>
    <t>City Market Operations Division</t>
  </si>
  <si>
    <t>Communication Equipment</t>
  </si>
  <si>
    <t>1-07-05-070</t>
  </si>
  <si>
    <t xml:space="preserve">	City Planning &amp; Development Coordinator's Office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</si>
</sst>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rgb="FF000000"/>
      <name val="Calibri"/>
    </font>
    <font>
      <b/>
      <sz val="18"/>
      <color rgb="FFFF0000"/>
      <name val="Calibri"/>
    </font>
    <font>
      <b/>
      <sz val="11"/>
      <color rgb="FF000000"/>
      <name val="Calibri"/>
    </font>
    <font>
      <sz val="7"/>
      <color rgb="FF000000"/>
      <name val="Calibri"/>
    </font>
    <font>
      <sz val="8"/>
      <color rgb="FF000000"/>
      <name val="Calibri"/>
    </font>
    <font>
      <b/>
      <sz val="7"/>
      <color rgb="FF000000"/>
      <name val="Calibri"/>
    </font>
    <font>
      <b/>
      <sz val="8"/>
      <color rgb="FF000000"/>
      <name val="Calibri"/>
    </font>
    <font>
      <sz val="11"/>
      <color rgb="FF000000"/>
      <name val="Calibri"/>
    </font>
    <font>
      <sz val="9"/>
      <color theme="1"/>
      <name val="Calibri"/>
      <family val="2"/>
      <scheme val="minor"/>
    </font>
    <font>
      <b/>
      <sz val="8"/>
      <color rgb="FF000000"/>
      <name val="Calibri"/>
      <family val="2"/>
    </font>
    <font>
      <b/>
      <sz val="9"/>
      <color theme="1"/>
      <name val="Calibri"/>
      <family val="2"/>
      <scheme val="minor"/>
    </font>
    <font>
      <sz val="9"/>
      <color theme="0"/>
      <name val="Calibri"/>
      <family val="2"/>
      <scheme val="minor"/>
    </font>
    <font>
      <sz val="11"/>
      <color rgb="FF000000"/>
      <name val="Calibri"/>
      <family val="2"/>
    </font>
    <font>
      <sz val="8"/>
      <color rgb="FF000000"/>
      <name val="Calibri"/>
      <family val="2"/>
    </font>
    <font>
      <sz val="9"/>
      <color rgb="FF000000"/>
      <name val="Calibri"/>
      <family val="2"/>
    </font>
    <font>
      <b/>
      <sz val="9"/>
      <color rgb="FF000000"/>
      <name val="Calibri"/>
      <family val="2"/>
    </font>
    <font>
      <sz val="8"/>
      <color theme="1"/>
      <name val="Calibri"/>
      <family val="2"/>
      <scheme val="minor"/>
    </font>
  </fonts>
  <fills count="3">
    <fill>
      <patternFill patternType="none"/>
    </fill>
    <fill>
      <patternFill patternType="gray125"/>
    </fill>
    <fill>
      <patternFill patternType="none"/>
    </fill>
  </fills>
  <borders count="4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s>
  <cellStyleXfs count="2">
    <xf numFmtId="0" fontId="0" fillId="0" borderId="0"/>
    <xf numFmtId="43" fontId="7" fillId="0" borderId="0" applyFont="0" applyFill="0" applyBorder="0" applyAlignment="0" applyProtection="0"/>
  </cellStyleXfs>
  <cellXfs count="177">
    <xf numFmtId="0" fontId="0" fillId="2" borderId="0" xfId="0" applyFill="1"/>
    <xf numFmtId="0" fontId="1" fillId="2" borderId="0" xfId="0" applyFont="1" applyFill="1"/>
    <xf numFmtId="0" fontId="2" fillId="2" borderId="0" xfId="0" applyFont="1" applyFill="1"/>
    <xf numFmtId="0" fontId="2" fillId="2" borderId="0" xfId="0" applyFont="1" applyFill="1" applyAlignment="1" applyProtection="1">
      <alignment vertical="center"/>
      <protection locked="0"/>
    </xf>
    <xf numFmtId="0" fontId="2" fillId="2" borderId="0" xfId="0" applyFont="1" applyFill="1" applyAlignment="1" applyProtection="1">
      <alignment wrapText="1"/>
      <protection locked="0"/>
    </xf>
    <xf numFmtId="0" fontId="2" fillId="2" borderId="0" xfId="0" applyFont="1" applyFill="1" applyProtection="1">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vertical="center"/>
      <protection locked="0"/>
    </xf>
    <xf numFmtId="0" fontId="0" fillId="2" borderId="0" xfId="0" applyFill="1" applyProtection="1">
      <protection locked="0"/>
    </xf>
    <xf numFmtId="0" fontId="0" fillId="2" borderId="0" xfId="0" applyFill="1" applyAlignment="1" applyProtection="1">
      <alignment vertical="center"/>
      <protection locked="0"/>
    </xf>
    <xf numFmtId="0" fontId="3" fillId="2" borderId="0" xfId="0" applyFont="1" applyFill="1" applyAlignment="1" applyProtection="1">
      <alignment vertical="center" wrapText="1"/>
      <protection locked="0"/>
    </xf>
    <xf numFmtId="0" fontId="2" fillId="2" borderId="0" xfId="0" applyFont="1" applyFill="1" applyAlignment="1" applyProtection="1">
      <alignment horizontal="center"/>
      <protection locked="0"/>
    </xf>
    <xf numFmtId="0" fontId="0" fillId="2" borderId="0" xfId="0" applyFill="1" applyAlignment="1" applyProtection="1">
      <alignment wrapText="1"/>
      <protection locked="0"/>
    </xf>
    <xf numFmtId="0" fontId="3"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wrapText="1"/>
    </xf>
    <xf numFmtId="0" fontId="0" fillId="2" borderId="0" xfId="0" applyFill="1" applyAlignment="1" applyProtection="1">
      <alignment horizontal="left" wrapText="1"/>
      <protection locked="0"/>
    </xf>
    <xf numFmtId="0" fontId="4" fillId="2" borderId="0" xfId="0" applyFont="1" applyFill="1"/>
    <xf numFmtId="0" fontId="4" fillId="2" borderId="0" xfId="0" applyFont="1" applyFill="1" applyAlignment="1">
      <alignment wrapText="1"/>
    </xf>
    <xf numFmtId="0" fontId="3" fillId="2" borderId="0" xfId="0" applyFont="1" applyFill="1" applyAlignment="1">
      <alignment vertical="center" wrapText="1"/>
    </xf>
    <xf numFmtId="0" fontId="4" fillId="2" borderId="1" xfId="0" applyFont="1" applyFill="1" applyBorder="1" applyAlignment="1">
      <alignment wrapText="1"/>
    </xf>
    <xf numFmtId="0" fontId="4" fillId="2" borderId="2" xfId="0" applyFont="1" applyFill="1" applyBorder="1" applyAlignment="1">
      <alignment wrapTex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4" fillId="2" borderId="6" xfId="0" applyFont="1" applyFill="1" applyBorder="1" applyAlignment="1">
      <alignment wrapText="1"/>
    </xf>
    <xf numFmtId="0" fontId="4" fillId="2" borderId="7" xfId="0" applyFont="1" applyFill="1" applyBorder="1" applyAlignment="1">
      <alignment wrapText="1"/>
    </xf>
    <xf numFmtId="0" fontId="4" fillId="2" borderId="8" xfId="0" applyFont="1" applyFill="1" applyBorder="1" applyAlignment="1">
      <alignment wrapText="1"/>
    </xf>
    <xf numFmtId="0" fontId="3" fillId="2" borderId="4" xfId="0" applyFont="1" applyFill="1" applyBorder="1"/>
    <xf numFmtId="0" fontId="5" fillId="2" borderId="0" xfId="0" applyFont="1" applyFill="1" applyAlignment="1">
      <alignment horizontal="center" wrapText="1"/>
    </xf>
    <xf numFmtId="0" fontId="4" fillId="2" borderId="7" xfId="0" applyFont="1" applyFill="1" applyBorder="1"/>
    <xf numFmtId="0" fontId="6" fillId="2" borderId="0" xfId="0" applyFont="1" applyFill="1" applyAlignment="1">
      <alignment wrapText="1"/>
    </xf>
    <xf numFmtId="0" fontId="4" fillId="2" borderId="10" xfId="0" applyFont="1" applyFill="1" applyBorder="1" applyAlignment="1">
      <alignment horizontal="left" vertical="top"/>
    </xf>
    <xf numFmtId="0" fontId="4" fillId="2" borderId="10" xfId="0" applyFont="1" applyFill="1" applyBorder="1"/>
    <xf numFmtId="0" fontId="4" fillId="2" borderId="2" xfId="0" applyFont="1" applyFill="1" applyBorder="1"/>
    <xf numFmtId="0" fontId="4" fillId="2" borderId="3" xfId="0" applyFont="1" applyFill="1" applyBorder="1"/>
    <xf numFmtId="0" fontId="4" fillId="2" borderId="9" xfId="0" applyFont="1" applyFill="1" applyBorder="1"/>
    <xf numFmtId="0" fontId="4" fillId="2" borderId="5" xfId="0" applyFont="1" applyFill="1" applyBorder="1"/>
    <xf numFmtId="0" fontId="4" fillId="2" borderId="9" xfId="0" applyFont="1" applyFill="1" applyBorder="1" applyAlignment="1">
      <alignment horizontal="left" vertical="top"/>
    </xf>
    <xf numFmtId="0" fontId="4" fillId="2" borderId="9" xfId="0" applyFont="1" applyFill="1" applyBorder="1" applyAlignment="1">
      <alignment horizontal="center"/>
    </xf>
    <xf numFmtId="0" fontId="4" fillId="2" borderId="4" xfId="0" applyFont="1" applyFill="1" applyBorder="1"/>
    <xf numFmtId="0" fontId="4" fillId="2" borderId="13" xfId="0" applyFont="1" applyFill="1" applyBorder="1"/>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0" fillId="2" borderId="0" xfId="0" applyFill="1" applyAlignment="1" applyProtection="1">
      <alignment horizontal="left" vertical="center"/>
      <protection locked="0"/>
    </xf>
    <xf numFmtId="0" fontId="0" fillId="2" borderId="0" xfId="0" applyFill="1" applyAlignment="1">
      <alignment horizontal="left" vertical="center"/>
    </xf>
    <xf numFmtId="0" fontId="0" fillId="2" borderId="7" xfId="0" applyFill="1" applyBorder="1" applyProtection="1">
      <protection locked="0"/>
    </xf>
    <xf numFmtId="0" fontId="4" fillId="2" borderId="0" xfId="0" applyFont="1" applyFill="1" applyAlignment="1">
      <alignment horizontal="left" wrapText="1"/>
    </xf>
    <xf numFmtId="0" fontId="6" fillId="2" borderId="12" xfId="0" applyFont="1" applyFill="1" applyBorder="1" applyAlignment="1">
      <alignment horizontal="center" wrapText="1"/>
    </xf>
    <xf numFmtId="0" fontId="6" fillId="2" borderId="15" xfId="0" applyFont="1" applyFill="1" applyBorder="1" applyAlignment="1">
      <alignment horizontal="center" wrapText="1"/>
    </xf>
    <xf numFmtId="0" fontId="6" fillId="2" borderId="14" xfId="0" applyFont="1" applyFill="1" applyBorder="1" applyAlignment="1">
      <alignment horizontal="center" wrapText="1"/>
    </xf>
    <xf numFmtId="0" fontId="6"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 fillId="2" borderId="0" xfId="0" applyFont="1" applyFill="1" applyAlignment="1">
      <alignment horizont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16" xfId="0" applyFont="1" applyBorder="1" applyAlignment="1">
      <alignment horizontal="left" vertical="top" wrapText="1" indent="3"/>
    </xf>
    <xf numFmtId="0" fontId="8" fillId="0" borderId="16" xfId="0" applyFont="1" applyBorder="1" applyAlignment="1">
      <alignment horizontal="left" vertical="top" wrapText="1" indent="4"/>
    </xf>
    <xf numFmtId="0" fontId="8" fillId="0" borderId="16" xfId="0" applyFont="1" applyBorder="1" applyAlignment="1">
      <alignment horizontal="left" vertical="center" wrapText="1" indent="4"/>
    </xf>
    <xf numFmtId="0" fontId="8" fillId="0" borderId="16" xfId="0" applyFont="1" applyBorder="1" applyAlignment="1">
      <alignment horizontal="left" wrapText="1" indent="3"/>
    </xf>
    <xf numFmtId="0" fontId="8" fillId="0" borderId="16" xfId="0" applyFont="1" applyBorder="1" applyAlignment="1">
      <alignment horizontal="left" wrapText="1" indent="4"/>
    </xf>
    <xf numFmtId="0" fontId="8" fillId="0" borderId="16" xfId="0" applyFont="1" applyBorder="1" applyAlignment="1">
      <alignment wrapText="1"/>
    </xf>
    <xf numFmtId="0" fontId="8" fillId="0" borderId="0" xfId="0" applyFont="1" applyAlignment="1">
      <alignment wrapText="1"/>
    </xf>
    <xf numFmtId="0" fontId="8" fillId="0" borderId="17" xfId="0" applyFont="1" applyBorder="1" applyAlignment="1">
      <alignment wrapText="1"/>
    </xf>
    <xf numFmtId="43" fontId="8" fillId="0" borderId="16" xfId="1" applyFont="1" applyBorder="1" applyAlignment="1">
      <alignment horizontal="center" wrapText="1"/>
    </xf>
    <xf numFmtId="43" fontId="8" fillId="0" borderId="0" xfId="1" applyFont="1" applyBorder="1" applyAlignment="1">
      <alignment wrapText="1"/>
    </xf>
    <xf numFmtId="43" fontId="8" fillId="0" borderId="16" xfId="1" applyFont="1" applyBorder="1" applyAlignment="1">
      <alignment wrapText="1"/>
    </xf>
    <xf numFmtId="43" fontId="8" fillId="0" borderId="17" xfId="1" applyFont="1" applyBorder="1" applyAlignment="1">
      <alignment wrapText="1"/>
    </xf>
    <xf numFmtId="0" fontId="8" fillId="0" borderId="16" xfId="0" applyFont="1" applyBorder="1" applyAlignment="1">
      <alignment horizontal="left" vertical="center" wrapText="1" indent="3"/>
    </xf>
    <xf numFmtId="43" fontId="8" fillId="0" borderId="16" xfId="1" applyFont="1" applyBorder="1" applyAlignment="1">
      <alignment horizontal="center" vertical="center" wrapText="1"/>
    </xf>
    <xf numFmtId="43" fontId="8" fillId="0" borderId="0" xfId="1" applyFont="1" applyBorder="1" applyAlignment="1">
      <alignment vertical="center" wrapText="1"/>
    </xf>
    <xf numFmtId="43" fontId="8" fillId="0" borderId="16" xfId="1" applyFont="1" applyBorder="1" applyAlignment="1">
      <alignment vertical="center" wrapText="1"/>
    </xf>
    <xf numFmtId="43" fontId="8" fillId="0" borderId="17" xfId="1" applyFont="1" applyBorder="1" applyAlignment="1">
      <alignment vertical="center" wrapText="1"/>
    </xf>
    <xf numFmtId="43" fontId="8" fillId="0" borderId="17" xfId="1" applyFont="1" applyBorder="1" applyAlignment="1">
      <alignment horizontal="center" wrapText="1"/>
    </xf>
    <xf numFmtId="0" fontId="8" fillId="0" borderId="18" xfId="0" applyFont="1" applyBorder="1"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left"/>
    </xf>
    <xf numFmtId="0" fontId="4" fillId="2" borderId="19" xfId="0" applyFont="1" applyFill="1" applyBorder="1" applyAlignment="1">
      <alignment wrapText="1"/>
    </xf>
    <xf numFmtId="0" fontId="4" fillId="2" borderId="0" xfId="0" applyFont="1" applyFill="1" applyBorder="1"/>
    <xf numFmtId="0" fontId="8" fillId="0" borderId="0" xfId="0" applyFont="1" applyBorder="1" applyAlignment="1">
      <alignment horizontal="left" wrapText="1"/>
    </xf>
    <xf numFmtId="0" fontId="4" fillId="2" borderId="0" xfId="0" applyFont="1" applyFill="1" applyBorder="1" applyAlignment="1">
      <alignment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wrapText="1"/>
    </xf>
    <xf numFmtId="0" fontId="6" fillId="2" borderId="24" xfId="0" applyFont="1" applyFill="1" applyBorder="1" applyAlignment="1">
      <alignment horizontal="center" wrapText="1"/>
    </xf>
    <xf numFmtId="0" fontId="6" fillId="2" borderId="25" xfId="0" applyFont="1" applyFill="1" applyBorder="1" applyAlignment="1">
      <alignment horizont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4" fillId="2" borderId="29" xfId="0" applyFont="1" applyFill="1" applyBorder="1" applyAlignment="1">
      <alignment horizontal="left" vertical="top"/>
    </xf>
    <xf numFmtId="0" fontId="4" fillId="2" borderId="30" xfId="0" applyFont="1" applyFill="1" applyBorder="1"/>
    <xf numFmtId="0" fontId="4" fillId="2" borderId="31" xfId="0" applyFont="1" applyFill="1" applyBorder="1"/>
    <xf numFmtId="0" fontId="4" fillId="2" borderId="17" xfId="0" applyFont="1" applyFill="1" applyBorder="1"/>
    <xf numFmtId="0" fontId="4" fillId="2" borderId="31" xfId="0" applyFont="1" applyFill="1" applyBorder="1" applyAlignment="1">
      <alignment horizontal="left" vertical="top"/>
    </xf>
    <xf numFmtId="0" fontId="8" fillId="0" borderId="0" xfId="0" applyFont="1" applyBorder="1" applyAlignment="1">
      <alignment wrapText="1"/>
    </xf>
    <xf numFmtId="0" fontId="4" fillId="2" borderId="31" xfId="0" applyFont="1" applyFill="1" applyBorder="1" applyAlignment="1">
      <alignment horizontal="center"/>
    </xf>
    <xf numFmtId="0" fontId="4" fillId="2" borderId="32" xfId="0" applyFont="1" applyFill="1" applyBorder="1" applyAlignment="1">
      <alignment horizontal="left"/>
    </xf>
    <xf numFmtId="0" fontId="4" fillId="2" borderId="34" xfId="0" applyFont="1" applyFill="1" applyBorder="1" applyAlignment="1">
      <alignment wrapText="1"/>
    </xf>
    <xf numFmtId="0" fontId="4" fillId="2" borderId="30" xfId="0" applyFont="1" applyFill="1" applyBorder="1" applyAlignment="1">
      <alignment wrapText="1"/>
    </xf>
    <xf numFmtId="0" fontId="3" fillId="2" borderId="18" xfId="0" applyFont="1" applyFill="1" applyBorder="1"/>
    <xf numFmtId="0" fontId="4" fillId="2" borderId="17" xfId="0" applyFont="1" applyFill="1" applyBorder="1" applyAlignment="1">
      <alignment wrapText="1"/>
    </xf>
    <xf numFmtId="0" fontId="4" fillId="2" borderId="18" xfId="0" applyFont="1" applyFill="1" applyBorder="1" applyAlignment="1">
      <alignment wrapText="1"/>
    </xf>
    <xf numFmtId="0" fontId="4" fillId="2" borderId="35" xfId="0" applyFont="1" applyFill="1" applyBorder="1" applyAlignment="1">
      <alignment wrapText="1"/>
    </xf>
    <xf numFmtId="0" fontId="4" fillId="2" borderId="36" xfId="0" applyFont="1" applyFill="1" applyBorder="1" applyAlignment="1">
      <alignment wrapText="1"/>
    </xf>
    <xf numFmtId="43" fontId="9" fillId="2" borderId="13" xfId="1" applyFont="1" applyFill="1" applyBorder="1"/>
    <xf numFmtId="43" fontId="9" fillId="2" borderId="12" xfId="1" applyFont="1" applyFill="1" applyBorder="1"/>
    <xf numFmtId="0" fontId="8" fillId="0" borderId="18" xfId="0" applyFont="1" applyBorder="1" applyAlignment="1">
      <alignment horizontal="left" vertical="center"/>
    </xf>
    <xf numFmtId="43" fontId="9" fillId="2" borderId="33" xfId="1" applyFont="1" applyFill="1" applyBorder="1"/>
    <xf numFmtId="0" fontId="8" fillId="0" borderId="18" xfId="0" applyFont="1" applyBorder="1" applyAlignment="1">
      <alignment horizontal="left" wrapText="1" indent="4"/>
    </xf>
    <xf numFmtId="0" fontId="4" fillId="2" borderId="37" xfId="0" applyFont="1" applyFill="1" applyBorder="1" applyAlignment="1">
      <alignment horizontal="left"/>
    </xf>
    <xf numFmtId="0" fontId="4" fillId="2" borderId="38" xfId="0" applyFont="1" applyFill="1" applyBorder="1"/>
    <xf numFmtId="43" fontId="8" fillId="0" borderId="38" xfId="1" applyFont="1" applyBorder="1" applyAlignment="1">
      <alignment horizontal="center" wrapText="1"/>
    </xf>
    <xf numFmtId="43" fontId="8" fillId="0" borderId="38" xfId="1" applyFont="1" applyBorder="1" applyAlignment="1">
      <alignment wrapText="1"/>
    </xf>
    <xf numFmtId="0" fontId="8" fillId="0" borderId="18" xfId="0" applyFont="1" applyBorder="1" applyAlignment="1">
      <alignment horizontal="left" vertical="top" wrapText="1" indent="4"/>
    </xf>
    <xf numFmtId="43" fontId="8" fillId="0" borderId="0" xfId="1" applyFont="1" applyBorder="1" applyAlignment="1">
      <alignment horizontal="center" vertical="center" wrapText="1"/>
    </xf>
    <xf numFmtId="43" fontId="8" fillId="0" borderId="38" xfId="1" applyFont="1" applyBorder="1" applyAlignment="1">
      <alignment horizontal="center" vertical="center" wrapText="1"/>
    </xf>
    <xf numFmtId="43" fontId="8" fillId="0" borderId="38" xfId="1" applyFont="1" applyBorder="1" applyAlignment="1">
      <alignment vertical="center" wrapText="1"/>
    </xf>
    <xf numFmtId="0" fontId="4" fillId="2" borderId="16" xfId="0" applyFont="1" applyFill="1" applyBorder="1"/>
    <xf numFmtId="0" fontId="4" fillId="2" borderId="39" xfId="0" applyFont="1" applyFill="1" applyBorder="1"/>
    <xf numFmtId="0" fontId="8" fillId="0" borderId="16" xfId="0" applyFont="1" applyBorder="1" applyAlignment="1">
      <alignment horizontal="left" wrapText="1" indent="5"/>
    </xf>
    <xf numFmtId="0" fontId="8" fillId="0" borderId="16" xfId="0" applyFont="1" applyBorder="1" applyAlignment="1">
      <alignment horizontal="left" vertical="center" wrapText="1" indent="5"/>
    </xf>
    <xf numFmtId="43" fontId="11" fillId="0" borderId="16" xfId="1" applyFont="1" applyBorder="1" applyAlignment="1">
      <alignment horizontal="center" wrapText="1"/>
    </xf>
    <xf numFmtId="0" fontId="12" fillId="2" borderId="0" xfId="0" applyFont="1" applyFill="1" applyAlignment="1" applyProtection="1">
      <alignment horizontal="left" wrapText="1"/>
      <protection locked="0"/>
    </xf>
    <xf numFmtId="0" fontId="12" fillId="2" borderId="0" xfId="0" applyFont="1" applyFill="1" applyAlignment="1" applyProtection="1">
      <alignment wrapText="1"/>
      <protection locked="0"/>
    </xf>
    <xf numFmtId="0" fontId="8" fillId="0" borderId="16" xfId="0" applyFont="1" applyBorder="1" applyAlignment="1">
      <alignment horizontal="left" vertical="top" wrapText="1" indent="5"/>
    </xf>
    <xf numFmtId="0" fontId="8" fillId="0" borderId="18" xfId="0" applyFont="1" applyBorder="1" applyAlignment="1">
      <alignment horizontal="left"/>
    </xf>
    <xf numFmtId="0" fontId="8" fillId="0" borderId="0" xfId="0" applyFont="1" applyAlignment="1">
      <alignment horizontal="left" vertical="center" wrapText="1"/>
    </xf>
    <xf numFmtId="0" fontId="8" fillId="0" borderId="16" xfId="0" applyFont="1" applyBorder="1" applyAlignment="1">
      <alignment horizontal="center" vertical="center" wrapText="1"/>
    </xf>
    <xf numFmtId="0" fontId="8" fillId="0" borderId="16" xfId="0" applyFont="1" applyBorder="1" applyAlignment="1">
      <alignment vertical="center" wrapText="1"/>
    </xf>
    <xf numFmtId="0" fontId="8" fillId="0" borderId="39" xfId="0" applyFont="1" applyBorder="1" applyAlignment="1">
      <alignment vertical="center" wrapText="1"/>
    </xf>
    <xf numFmtId="43" fontId="8" fillId="0" borderId="39" xfId="1" applyFont="1" applyBorder="1" applyAlignment="1">
      <alignment horizontal="center" vertical="center" wrapText="1"/>
    </xf>
    <xf numFmtId="43" fontId="8" fillId="0" borderId="19" xfId="1" applyFont="1" applyBorder="1" applyAlignment="1">
      <alignment horizontal="center" vertical="center" wrapText="1"/>
    </xf>
    <xf numFmtId="0" fontId="8" fillId="0" borderId="40" xfId="0" applyFont="1" applyBorder="1" applyAlignment="1">
      <alignment vertical="center" wrapText="1"/>
    </xf>
    <xf numFmtId="43" fontId="8" fillId="0" borderId="40" xfId="1" applyFont="1" applyBorder="1" applyAlignment="1">
      <alignment horizontal="center" vertical="center" wrapText="1"/>
    </xf>
    <xf numFmtId="43" fontId="8" fillId="0" borderId="41" xfId="1" applyFont="1" applyBorder="1" applyAlignment="1">
      <alignment horizontal="center" vertical="center" wrapText="1"/>
    </xf>
    <xf numFmtId="0" fontId="8" fillId="0" borderId="18" xfId="0" applyFont="1" applyBorder="1" applyAlignment="1">
      <alignment vertical="center" wrapText="1"/>
    </xf>
    <xf numFmtId="0" fontId="8" fillId="0" borderId="35" xfId="0" applyFont="1" applyBorder="1" applyAlignment="1">
      <alignment vertical="center" wrapText="1"/>
    </xf>
    <xf numFmtId="0" fontId="8" fillId="0" borderId="42" xfId="0" applyFont="1" applyBorder="1" applyAlignment="1">
      <alignment vertical="center" wrapText="1"/>
    </xf>
    <xf numFmtId="43" fontId="8" fillId="0" borderId="18" xfId="1" applyFont="1" applyBorder="1" applyAlignment="1">
      <alignment vertical="center" wrapText="1"/>
    </xf>
    <xf numFmtId="0" fontId="8" fillId="0" borderId="39" xfId="0" applyFont="1" applyBorder="1" applyAlignment="1">
      <alignment horizontal="left" vertical="top" wrapText="1" indent="4"/>
    </xf>
    <xf numFmtId="43" fontId="8" fillId="0" borderId="39" xfId="1" applyFont="1" applyBorder="1" applyAlignment="1">
      <alignment vertical="center" wrapText="1"/>
    </xf>
    <xf numFmtId="0" fontId="8" fillId="0" borderId="40" xfId="0" applyFont="1" applyBorder="1" applyAlignment="1">
      <alignment horizontal="left" vertical="top" wrapText="1" indent="4"/>
    </xf>
    <xf numFmtId="43" fontId="8" fillId="0" borderId="40" xfId="1" applyFont="1" applyBorder="1" applyAlignment="1">
      <alignment vertical="center" wrapText="1"/>
    </xf>
    <xf numFmtId="0" fontId="8" fillId="0" borderId="16"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18" xfId="0" applyFont="1" applyBorder="1" applyAlignment="1">
      <alignment horizontal="left" vertical="center" wrapText="1"/>
    </xf>
    <xf numFmtId="0" fontId="8" fillId="0" borderId="35" xfId="0" applyFont="1" applyBorder="1" applyAlignment="1">
      <alignment horizontal="left" vertical="center" wrapText="1"/>
    </xf>
    <xf numFmtId="43" fontId="8" fillId="0" borderId="35" xfId="1" applyFont="1" applyBorder="1" applyAlignment="1">
      <alignment vertical="center" wrapText="1"/>
    </xf>
    <xf numFmtId="43" fontId="8" fillId="0" borderId="36" xfId="1" applyFont="1" applyBorder="1" applyAlignment="1">
      <alignment vertical="center" wrapText="1"/>
    </xf>
    <xf numFmtId="0" fontId="13" fillId="2" borderId="7" xfId="0" applyFont="1" applyFill="1" applyBorder="1" applyAlignment="1">
      <alignment wrapText="1"/>
    </xf>
    <xf numFmtId="0" fontId="5" fillId="2" borderId="0" xfId="0" applyFont="1" applyFill="1" applyAlignment="1">
      <alignment wrapText="1"/>
    </xf>
    <xf numFmtId="0" fontId="14" fillId="2" borderId="0" xfId="0" applyFont="1" applyFill="1" applyAlignment="1"/>
    <xf numFmtId="0" fontId="15" fillId="2" borderId="0" xfId="0" applyFont="1" applyFill="1" applyAlignment="1"/>
    <xf numFmtId="0" fontId="15" fillId="2" borderId="0" xfId="0" applyFont="1" applyFill="1" applyAlignment="1">
      <alignment wrapText="1"/>
    </xf>
    <xf numFmtId="0" fontId="15" fillId="2" borderId="0" xfId="0" applyFont="1" applyFill="1" applyAlignment="1">
      <alignment horizontal="center"/>
    </xf>
    <xf numFmtId="0" fontId="16" fillId="0" borderId="0" xfId="0" applyFont="1" applyBorder="1" applyAlignment="1">
      <alignment vertical="top" wrapText="1"/>
    </xf>
    <xf numFmtId="0" fontId="13" fillId="2" borderId="0" xfId="0" applyFont="1" applyFill="1" applyAlignment="1">
      <alignment horizontal="center" vertical="top" wrapText="1"/>
    </xf>
    <xf numFmtId="0" fontId="10" fillId="0" borderId="18" xfId="0" applyFont="1" applyBorder="1" applyAlignment="1">
      <alignment wrapText="1"/>
    </xf>
    <xf numFmtId="0" fontId="16" fillId="0" borderId="0" xfId="0" applyFont="1" applyAlignment="1">
      <alignment horizontal="left" vertical="top" wrapText="1"/>
    </xf>
    <xf numFmtId="0" fontId="13" fillId="2" borderId="0" xfId="0" applyFont="1" applyFill="1" applyAlignment="1">
      <alignment vertical="top" wrapText="1"/>
    </xf>
    <xf numFmtId="0" fontId="8" fillId="0" borderId="18" xfId="0" applyFont="1" applyBorder="1" applyAlignment="1">
      <alignment horizontal="left" vertical="top" wrapText="1" indent="3"/>
    </xf>
    <xf numFmtId="0" fontId="8" fillId="0" borderId="18" xfId="0" applyFont="1" applyBorder="1" applyAlignment="1">
      <alignment horizontal="left" wrapText="1" indent="3"/>
    </xf>
    <xf numFmtId="0" fontId="8" fillId="0" borderId="35" xfId="0" applyFont="1" applyBorder="1" applyAlignment="1">
      <alignment horizontal="left" wrapText="1" indent="4"/>
    </xf>
    <xf numFmtId="43" fontId="8" fillId="0" borderId="36" xfId="1" applyFont="1" applyBorder="1" applyAlignment="1">
      <alignment wrapText="1"/>
    </xf>
    <xf numFmtId="43" fontId="8" fillId="0" borderId="39" xfId="1" applyFont="1" applyBorder="1" applyAlignment="1">
      <alignment wrapText="1"/>
    </xf>
    <xf numFmtId="0" fontId="8" fillId="0" borderId="18" xfId="0" applyFont="1" applyBorder="1" applyAlignment="1">
      <alignment horizontal="left" wrapText="1" indent="5"/>
    </xf>
    <xf numFmtId="0" fontId="8" fillId="0" borderId="18" xfId="0" applyFont="1" applyBorder="1" applyAlignment="1">
      <alignment horizontal="left" vertical="center" wrapText="1" indent="4"/>
    </xf>
    <xf numFmtId="0" fontId="8" fillId="0" borderId="17" xfId="0" applyFont="1" applyBorder="1" applyAlignment="1">
      <alignment vertical="center" wrapText="1"/>
    </xf>
    <xf numFmtId="43" fontId="8" fillId="0" borderId="39" xfId="1" applyFont="1" applyBorder="1" applyAlignment="1">
      <alignment horizontal="center" wrapText="1"/>
    </xf>
    <xf numFmtId="0" fontId="4" fillId="2" borderId="1" xfId="0" applyFont="1" applyFill="1" applyBorder="1" applyAlignment="1">
      <alignment horizontal="left" vertical="top"/>
    </xf>
    <xf numFmtId="0" fontId="4" fillId="2" borderId="4" xfId="0" applyFont="1" applyFill="1" applyBorder="1" applyAlignment="1">
      <alignment horizontal="left" vertical="top"/>
    </xf>
    <xf numFmtId="0" fontId="4" fillId="2" borderId="4" xfId="0" applyFont="1" applyFill="1" applyBorder="1" applyAlignment="1">
      <alignment horizontal="center"/>
    </xf>
    <xf numFmtId="0" fontId="4" fillId="2" borderId="43" xfId="0" applyFont="1" applyFill="1" applyBorder="1"/>
    <xf numFmtId="0" fontId="0" fillId="2" borderId="0" xfId="0" applyFill="1" applyAlignment="1" applyProtection="1">
      <alignment horizontal="left" wrapText="1"/>
      <protection locked="0"/>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13F36-604C-49ED-9650-6C4A5184DD6E}">
  <sheetPr>
    <pageSetUpPr fitToPage="1"/>
  </sheetPr>
  <dimension ref="A1:H124"/>
  <sheetViews>
    <sheetView tabSelected="1" zoomScaleNormal="100" workbookViewId="0">
      <selection activeCell="A99" sqref="A9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x14ac:dyDescent="0.25">
      <c r="A8" s="15" t="s">
        <v>7</v>
      </c>
      <c r="B8" s="45" t="s">
        <v>8</v>
      </c>
      <c r="C8" s="12"/>
      <c r="D8" s="15" t="s">
        <v>9</v>
      </c>
      <c r="E8" s="16" t="s">
        <v>50</v>
      </c>
      <c r="F8" s="12"/>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96"/>
      <c r="D16" s="62"/>
      <c r="E16" s="62"/>
      <c r="F16" s="62"/>
      <c r="G16" s="64"/>
    </row>
    <row r="17" spans="1:7" s="8" customFormat="1" x14ac:dyDescent="0.25">
      <c r="A17" s="58" t="s">
        <v>52</v>
      </c>
      <c r="B17" s="65" t="s">
        <v>78</v>
      </c>
      <c r="C17" s="66">
        <v>11271311.52</v>
      </c>
      <c r="D17" s="67">
        <v>6778582.9199999999</v>
      </c>
      <c r="E17" s="67">
        <v>15194792.08</v>
      </c>
      <c r="F17" s="67">
        <v>21973375</v>
      </c>
      <c r="G17" s="68">
        <v>23339220</v>
      </c>
    </row>
    <row r="18" spans="1:7" s="8" customFormat="1" ht="24" x14ac:dyDescent="0.25">
      <c r="A18" s="58" t="s">
        <v>53</v>
      </c>
      <c r="B18" s="65" t="s">
        <v>79</v>
      </c>
      <c r="C18" s="66">
        <v>5905769.9800000004</v>
      </c>
      <c r="D18" s="67">
        <v>2318860.5299999998</v>
      </c>
      <c r="E18" s="67">
        <v>3597967.47</v>
      </c>
      <c r="F18" s="67">
        <v>5916828</v>
      </c>
      <c r="G18" s="68">
        <v>9501768</v>
      </c>
    </row>
    <row r="19" spans="1:7" s="8" customFormat="1" x14ac:dyDescent="0.25">
      <c r="A19" s="57" t="s">
        <v>54</v>
      </c>
      <c r="B19" s="65"/>
      <c r="C19" s="66"/>
      <c r="D19" s="67"/>
      <c r="E19" s="67"/>
      <c r="F19" s="67"/>
      <c r="G19" s="68"/>
    </row>
    <row r="20" spans="1:7" s="8" customFormat="1" ht="24" x14ac:dyDescent="0.25">
      <c r="A20" s="58" t="s">
        <v>55</v>
      </c>
      <c r="B20" s="65" t="s">
        <v>80</v>
      </c>
      <c r="C20" s="66">
        <v>1569545.43</v>
      </c>
      <c r="D20" s="67">
        <v>783545.44</v>
      </c>
      <c r="E20" s="67">
        <v>1630454.56</v>
      </c>
      <c r="F20" s="67">
        <v>2414000</v>
      </c>
      <c r="G20" s="68">
        <v>2688000</v>
      </c>
    </row>
    <row r="21" spans="1:7" s="8" customFormat="1" x14ac:dyDescent="0.25">
      <c r="A21" s="58" t="s">
        <v>56</v>
      </c>
      <c r="B21" s="65" t="s">
        <v>81</v>
      </c>
      <c r="C21" s="66">
        <v>535000</v>
      </c>
      <c r="D21" s="67">
        <v>256250</v>
      </c>
      <c r="E21" s="67">
        <v>313750</v>
      </c>
      <c r="F21" s="67">
        <v>570000</v>
      </c>
      <c r="G21" s="68">
        <v>570000</v>
      </c>
    </row>
    <row r="22" spans="1:7" s="8" customFormat="1" x14ac:dyDescent="0.25">
      <c r="A22" s="58" t="s">
        <v>57</v>
      </c>
      <c r="B22" s="65" t="s">
        <v>82</v>
      </c>
      <c r="C22" s="66">
        <v>240000</v>
      </c>
      <c r="D22" s="67">
        <v>123750</v>
      </c>
      <c r="E22" s="67">
        <v>446250</v>
      </c>
      <c r="F22" s="67">
        <v>570000</v>
      </c>
      <c r="G22" s="68">
        <v>570000</v>
      </c>
    </row>
    <row r="23" spans="1:7" s="8" customFormat="1" x14ac:dyDescent="0.25">
      <c r="A23" s="58" t="s">
        <v>58</v>
      </c>
      <c r="B23" s="65" t="s">
        <v>83</v>
      </c>
      <c r="C23" s="66">
        <v>606000</v>
      </c>
      <c r="D23" s="67">
        <v>408000</v>
      </c>
      <c r="E23" s="67">
        <v>210000</v>
      </c>
      <c r="F23" s="67">
        <v>618000</v>
      </c>
      <c r="G23" s="68">
        <v>672000</v>
      </c>
    </row>
    <row r="24" spans="1:7" s="8" customFormat="1" x14ac:dyDescent="0.25">
      <c r="A24" s="58" t="s">
        <v>59</v>
      </c>
      <c r="B24" s="65" t="s">
        <v>84</v>
      </c>
      <c r="C24" s="66">
        <v>601500</v>
      </c>
      <c r="D24" s="67">
        <v>319500</v>
      </c>
      <c r="E24" s="67">
        <v>680500</v>
      </c>
      <c r="F24" s="67">
        <v>1000000</v>
      </c>
      <c r="G24" s="68">
        <v>1000000</v>
      </c>
    </row>
    <row r="25" spans="1:7" s="8" customFormat="1" x14ac:dyDescent="0.25">
      <c r="A25" s="58" t="s">
        <v>60</v>
      </c>
      <c r="B25" s="65" t="s">
        <v>85</v>
      </c>
      <c r="C25" s="66">
        <v>0</v>
      </c>
      <c r="D25" s="67">
        <v>0</v>
      </c>
      <c r="E25" s="67">
        <v>0</v>
      </c>
      <c r="F25" s="67">
        <v>0</v>
      </c>
      <c r="G25" s="68">
        <v>0</v>
      </c>
    </row>
    <row r="26" spans="1:7" s="8" customFormat="1" x14ac:dyDescent="0.25">
      <c r="A26" s="58" t="s">
        <v>61</v>
      </c>
      <c r="B26" s="65" t="s">
        <v>86</v>
      </c>
      <c r="C26" s="66">
        <v>1466117</v>
      </c>
      <c r="D26" s="67">
        <v>0</v>
      </c>
      <c r="E26" s="67">
        <v>3558330</v>
      </c>
      <c r="F26" s="67">
        <v>3558330</v>
      </c>
      <c r="G26" s="68">
        <v>2736749</v>
      </c>
    </row>
    <row r="27" spans="1:7" s="8" customFormat="1" x14ac:dyDescent="0.25">
      <c r="A27" s="58" t="s">
        <v>62</v>
      </c>
      <c r="B27" s="65" t="s">
        <v>87</v>
      </c>
      <c r="C27" s="66">
        <v>320000</v>
      </c>
      <c r="D27" s="67">
        <v>0</v>
      </c>
      <c r="E27" s="67">
        <v>772500</v>
      </c>
      <c r="F27" s="67">
        <v>772500</v>
      </c>
      <c r="G27" s="68">
        <v>560000</v>
      </c>
    </row>
    <row r="28" spans="1:7" s="8" customFormat="1" x14ac:dyDescent="0.25">
      <c r="A28" s="57" t="s">
        <v>63</v>
      </c>
      <c r="B28" s="65"/>
      <c r="C28" s="66"/>
      <c r="D28" s="67"/>
      <c r="E28" s="67"/>
      <c r="F28" s="67"/>
      <c r="G28" s="68"/>
    </row>
    <row r="29" spans="1:7" s="8" customFormat="1" x14ac:dyDescent="0.25">
      <c r="A29" s="58" t="s">
        <v>64</v>
      </c>
      <c r="B29" s="65" t="s">
        <v>88</v>
      </c>
      <c r="C29" s="66">
        <v>2148000</v>
      </c>
      <c r="D29" s="67">
        <v>0</v>
      </c>
      <c r="E29" s="67">
        <v>0</v>
      </c>
      <c r="F29" s="67">
        <v>0</v>
      </c>
      <c r="G29" s="68">
        <v>0</v>
      </c>
    </row>
    <row r="30" spans="1:7" s="8" customFormat="1" x14ac:dyDescent="0.25">
      <c r="A30" s="58" t="s">
        <v>65</v>
      </c>
      <c r="B30" s="65" t="s">
        <v>89</v>
      </c>
      <c r="C30" s="66">
        <v>668761.02</v>
      </c>
      <c r="D30" s="67">
        <v>0</v>
      </c>
      <c r="E30" s="67">
        <v>0</v>
      </c>
      <c r="F30" s="67">
        <v>0</v>
      </c>
      <c r="G30" s="68">
        <v>0</v>
      </c>
    </row>
    <row r="31" spans="1:7" s="8" customFormat="1" x14ac:dyDescent="0.25">
      <c r="A31" s="57" t="s">
        <v>66</v>
      </c>
      <c r="B31" s="65"/>
      <c r="C31" s="66"/>
      <c r="D31" s="67"/>
      <c r="E31" s="67"/>
      <c r="F31" s="67"/>
      <c r="G31" s="68"/>
    </row>
    <row r="32" spans="1:7" s="8" customFormat="1" ht="24" x14ac:dyDescent="0.25">
      <c r="A32" s="59" t="s">
        <v>67</v>
      </c>
      <c r="B32" s="65" t="s">
        <v>90</v>
      </c>
      <c r="C32" s="66">
        <v>2088280.67</v>
      </c>
      <c r="D32" s="67">
        <v>1105733.31</v>
      </c>
      <c r="E32" s="67">
        <v>2241091.0499999998</v>
      </c>
      <c r="F32" s="67">
        <v>3346824.36</v>
      </c>
      <c r="G32" s="68">
        <v>3940918.5599999996</v>
      </c>
    </row>
    <row r="33" spans="1:7" s="8" customFormat="1" x14ac:dyDescent="0.25">
      <c r="A33" s="58" t="s">
        <v>68</v>
      </c>
      <c r="B33" s="65" t="s">
        <v>91</v>
      </c>
      <c r="C33" s="66">
        <v>78500</v>
      </c>
      <c r="D33" s="67">
        <v>39200</v>
      </c>
      <c r="E33" s="67">
        <v>81500</v>
      </c>
      <c r="F33" s="67">
        <v>120700</v>
      </c>
      <c r="G33" s="68">
        <v>134400</v>
      </c>
    </row>
    <row r="34" spans="1:7" s="8" customFormat="1" x14ac:dyDescent="0.25">
      <c r="A34" s="58" t="s">
        <v>69</v>
      </c>
      <c r="B34" s="65" t="s">
        <v>92</v>
      </c>
      <c r="C34" s="66">
        <v>234377.85</v>
      </c>
      <c r="D34" s="67">
        <v>129645.48</v>
      </c>
      <c r="E34" s="67">
        <v>412853.88</v>
      </c>
      <c r="F34" s="67">
        <v>542499.36</v>
      </c>
      <c r="G34" s="68">
        <v>716252.76</v>
      </c>
    </row>
    <row r="35" spans="1:7" s="8" customFormat="1" ht="24" x14ac:dyDescent="0.25">
      <c r="A35" s="59" t="s">
        <v>70</v>
      </c>
      <c r="B35" s="65" t="s">
        <v>93</v>
      </c>
      <c r="C35" s="66">
        <v>78500</v>
      </c>
      <c r="D35" s="67">
        <v>39200</v>
      </c>
      <c r="E35" s="67">
        <v>239702.03000000003</v>
      </c>
      <c r="F35" s="67">
        <v>278902.03000000003</v>
      </c>
      <c r="G35" s="68">
        <v>328409.88</v>
      </c>
    </row>
    <row r="36" spans="1:7" s="8" customFormat="1" x14ac:dyDescent="0.25">
      <c r="A36" s="60" t="s">
        <v>71</v>
      </c>
      <c r="B36" s="65"/>
      <c r="C36" s="66"/>
      <c r="D36" s="67"/>
      <c r="E36" s="67"/>
      <c r="F36" s="67"/>
      <c r="G36" s="68"/>
    </row>
    <row r="37" spans="1:7" s="8" customFormat="1" x14ac:dyDescent="0.25">
      <c r="A37" s="61" t="s">
        <v>72</v>
      </c>
      <c r="B37" s="65" t="s">
        <v>94</v>
      </c>
      <c r="C37" s="66">
        <v>290831.96999999997</v>
      </c>
      <c r="D37" s="67">
        <v>384220.19</v>
      </c>
      <c r="E37" s="67">
        <v>13368872.710000001</v>
      </c>
      <c r="F37" s="67">
        <v>13753092.9</v>
      </c>
      <c r="G37" s="68">
        <v>544659.43000000005</v>
      </c>
    </row>
    <row r="38" spans="1:7" s="8" customFormat="1" x14ac:dyDescent="0.25">
      <c r="A38" s="61" t="s">
        <v>73</v>
      </c>
      <c r="B38" s="65" t="s">
        <v>89</v>
      </c>
      <c r="C38" s="66">
        <v>311134.08000000002</v>
      </c>
      <c r="D38" s="67">
        <v>0</v>
      </c>
      <c r="E38" s="67">
        <v>0</v>
      </c>
      <c r="F38" s="67">
        <v>0</v>
      </c>
      <c r="G38" s="68">
        <v>0</v>
      </c>
    </row>
    <row r="39" spans="1:7" s="8" customFormat="1" x14ac:dyDescent="0.25">
      <c r="A39" s="61" t="s">
        <v>74</v>
      </c>
      <c r="B39" s="65" t="s">
        <v>89</v>
      </c>
      <c r="C39" s="66">
        <v>50000</v>
      </c>
      <c r="D39" s="67">
        <v>0</v>
      </c>
      <c r="E39" s="67">
        <v>0</v>
      </c>
      <c r="F39" s="67">
        <v>0</v>
      </c>
      <c r="G39" s="68">
        <v>0</v>
      </c>
    </row>
    <row r="40" spans="1:7" s="8" customFormat="1" x14ac:dyDescent="0.25">
      <c r="A40" s="61" t="s">
        <v>75</v>
      </c>
      <c r="B40" s="65" t="s">
        <v>89</v>
      </c>
      <c r="C40" s="66">
        <v>325000</v>
      </c>
      <c r="D40" s="67">
        <v>0</v>
      </c>
      <c r="E40" s="67">
        <v>515000</v>
      </c>
      <c r="F40" s="67">
        <v>515000</v>
      </c>
      <c r="G40" s="68">
        <v>560000</v>
      </c>
    </row>
    <row r="41" spans="1:7" s="8" customFormat="1" x14ac:dyDescent="0.25">
      <c r="A41" s="61" t="s">
        <v>76</v>
      </c>
      <c r="B41" s="65" t="s">
        <v>89</v>
      </c>
      <c r="C41" s="66">
        <v>633000</v>
      </c>
      <c r="D41" s="67">
        <v>0</v>
      </c>
      <c r="E41" s="67">
        <v>0</v>
      </c>
      <c r="F41" s="67">
        <v>0</v>
      </c>
      <c r="G41" s="68">
        <v>0</v>
      </c>
    </row>
    <row r="42" spans="1:7" s="8" customFormat="1" x14ac:dyDescent="0.25">
      <c r="A42" s="61" t="s">
        <v>77</v>
      </c>
      <c r="B42" s="65" t="s">
        <v>89</v>
      </c>
      <c r="C42" s="66">
        <v>1303380</v>
      </c>
      <c r="D42" s="67">
        <v>1410346</v>
      </c>
      <c r="E42" s="67">
        <v>961874</v>
      </c>
      <c r="F42" s="67">
        <v>2372220</v>
      </c>
      <c r="G42" s="68">
        <v>2736749</v>
      </c>
    </row>
    <row r="43" spans="1:7" s="8" customFormat="1" ht="14.45" customHeight="1" x14ac:dyDescent="0.25">
      <c r="A43" s="97"/>
      <c r="B43" s="36"/>
      <c r="C43" s="79"/>
      <c r="D43" s="36"/>
      <c r="E43" s="79"/>
      <c r="F43" s="36"/>
      <c r="G43" s="94"/>
    </row>
    <row r="44" spans="1:7" s="8" customFormat="1" ht="14.45" customHeight="1" x14ac:dyDescent="0.25">
      <c r="A44" s="93" t="s">
        <v>22</v>
      </c>
      <c r="B44" s="36"/>
      <c r="C44" s="79"/>
      <c r="D44" s="36"/>
      <c r="E44" s="79"/>
      <c r="F44" s="36"/>
      <c r="G44" s="94"/>
    </row>
    <row r="45" spans="1:7" s="8" customFormat="1" x14ac:dyDescent="0.25">
      <c r="A45" s="60" t="s">
        <v>95</v>
      </c>
      <c r="B45" s="65"/>
      <c r="C45" s="66"/>
      <c r="D45" s="67">
        <v>0</v>
      </c>
      <c r="E45" s="67">
        <v>0</v>
      </c>
      <c r="F45" s="67"/>
      <c r="G45" s="68"/>
    </row>
    <row r="46" spans="1:7" s="8" customFormat="1" x14ac:dyDescent="0.25">
      <c r="A46" s="61" t="s">
        <v>96</v>
      </c>
      <c r="B46" s="65" t="s">
        <v>97</v>
      </c>
      <c r="C46" s="66">
        <v>32571</v>
      </c>
      <c r="D46" s="67">
        <v>91381</v>
      </c>
      <c r="E46" s="67">
        <v>8619</v>
      </c>
      <c r="F46" s="67">
        <v>100000</v>
      </c>
      <c r="G46" s="68">
        <v>500000</v>
      </c>
    </row>
    <row r="47" spans="1:7" s="8" customFormat="1" x14ac:dyDescent="0.25">
      <c r="A47" s="60" t="s">
        <v>98</v>
      </c>
      <c r="B47" s="65"/>
      <c r="C47" s="66"/>
      <c r="D47" s="67"/>
      <c r="E47" s="67"/>
      <c r="F47" s="67"/>
      <c r="G47" s="68"/>
    </row>
    <row r="48" spans="1:7" s="8" customFormat="1" x14ac:dyDescent="0.25">
      <c r="A48" s="61" t="s">
        <v>99</v>
      </c>
      <c r="B48" s="65" t="s">
        <v>100</v>
      </c>
      <c r="C48" s="66">
        <v>0</v>
      </c>
      <c r="D48" s="67">
        <v>0</v>
      </c>
      <c r="E48" s="67">
        <v>0</v>
      </c>
      <c r="F48" s="67">
        <v>0</v>
      </c>
      <c r="G48" s="68">
        <v>6000000</v>
      </c>
    </row>
    <row r="49" spans="1:7" s="8" customFormat="1" x14ac:dyDescent="0.25">
      <c r="A49" s="60" t="s">
        <v>101</v>
      </c>
      <c r="B49" s="65"/>
      <c r="C49" s="66"/>
      <c r="D49" s="67"/>
      <c r="E49" s="67"/>
      <c r="F49" s="67"/>
      <c r="G49" s="68"/>
    </row>
    <row r="50" spans="1:7" s="8" customFormat="1" x14ac:dyDescent="0.25">
      <c r="A50" s="61" t="s">
        <v>102</v>
      </c>
      <c r="B50" s="65" t="s">
        <v>103</v>
      </c>
      <c r="C50" s="66">
        <v>5521607.7699999996</v>
      </c>
      <c r="D50" s="67">
        <v>4705699.03</v>
      </c>
      <c r="E50" s="67">
        <v>952089.79</v>
      </c>
      <c r="F50" s="67">
        <v>5657788.8200000003</v>
      </c>
      <c r="G50" s="68">
        <v>6000000</v>
      </c>
    </row>
    <row r="51" spans="1:7" s="8" customFormat="1" ht="24.75" x14ac:dyDescent="0.25">
      <c r="A51" s="61" t="s">
        <v>104</v>
      </c>
      <c r="B51" s="65" t="s">
        <v>105</v>
      </c>
      <c r="C51" s="66">
        <v>4107881.9</v>
      </c>
      <c r="D51" s="67">
        <v>1456878.54</v>
      </c>
      <c r="E51" s="67">
        <v>1543121.46</v>
      </c>
      <c r="F51" s="67">
        <v>3000000</v>
      </c>
      <c r="G51" s="68">
        <v>3000000</v>
      </c>
    </row>
    <row r="52" spans="1:7" s="8" customFormat="1" x14ac:dyDescent="0.25">
      <c r="A52" s="60" t="s">
        <v>106</v>
      </c>
      <c r="B52" s="65"/>
      <c r="C52" s="66"/>
      <c r="D52" s="67"/>
      <c r="E52" s="67"/>
      <c r="F52" s="67"/>
      <c r="G52" s="68"/>
    </row>
    <row r="53" spans="1:7" s="8" customFormat="1" x14ac:dyDescent="0.25">
      <c r="A53" s="61" t="s">
        <v>107</v>
      </c>
      <c r="B53" s="65" t="s">
        <v>108</v>
      </c>
      <c r="C53" s="66">
        <v>3310735.68</v>
      </c>
      <c r="D53" s="67">
        <v>1832056.37</v>
      </c>
      <c r="E53" s="67">
        <v>667943.62999999989</v>
      </c>
      <c r="F53" s="67">
        <v>2500000</v>
      </c>
      <c r="G53" s="68">
        <v>3900000</v>
      </c>
    </row>
    <row r="54" spans="1:7" s="8" customFormat="1" x14ac:dyDescent="0.25">
      <c r="A54" s="61" t="s">
        <v>109</v>
      </c>
      <c r="B54" s="65" t="s">
        <v>110</v>
      </c>
      <c r="C54" s="66">
        <v>40402608.472999997</v>
      </c>
      <c r="D54" s="67">
        <v>17744685.670000002</v>
      </c>
      <c r="E54" s="67">
        <v>24255314.329999998</v>
      </c>
      <c r="F54" s="67">
        <v>42000000</v>
      </c>
      <c r="G54" s="68">
        <v>42000000</v>
      </c>
    </row>
    <row r="55" spans="1:7" s="8" customFormat="1" x14ac:dyDescent="0.25">
      <c r="A55" s="60" t="s">
        <v>111</v>
      </c>
      <c r="B55" s="65"/>
      <c r="C55" s="66"/>
      <c r="D55" s="67"/>
      <c r="E55" s="67"/>
      <c r="F55" s="67"/>
      <c r="G55" s="68"/>
    </row>
    <row r="56" spans="1:7" s="8" customFormat="1" x14ac:dyDescent="0.25">
      <c r="A56" s="61" t="s">
        <v>112</v>
      </c>
      <c r="B56" s="65" t="s">
        <v>113</v>
      </c>
      <c r="C56" s="66">
        <v>792</v>
      </c>
      <c r="D56" s="67">
        <v>222</v>
      </c>
      <c r="E56" s="67">
        <v>19778</v>
      </c>
      <c r="F56" s="67">
        <v>20000</v>
      </c>
      <c r="G56" s="68">
        <v>20000</v>
      </c>
    </row>
    <row r="57" spans="1:7" s="8" customFormat="1" x14ac:dyDescent="0.25">
      <c r="A57" s="61" t="s">
        <v>114</v>
      </c>
      <c r="B57" s="65" t="s">
        <v>115</v>
      </c>
      <c r="C57" s="66">
        <v>456905.99</v>
      </c>
      <c r="D57" s="67">
        <v>214333.9</v>
      </c>
      <c r="E57" s="67">
        <v>508666.1</v>
      </c>
      <c r="F57" s="67">
        <v>723000</v>
      </c>
      <c r="G57" s="68">
        <v>750000</v>
      </c>
    </row>
    <row r="58" spans="1:7" s="8" customFormat="1" ht="24" x14ac:dyDescent="0.25">
      <c r="A58" s="69" t="s">
        <v>116</v>
      </c>
      <c r="B58" s="65"/>
      <c r="C58" s="66"/>
      <c r="D58" s="67"/>
      <c r="E58" s="67"/>
      <c r="F58" s="67"/>
      <c r="G58" s="68"/>
    </row>
    <row r="59" spans="1:7" s="8" customFormat="1" x14ac:dyDescent="0.25">
      <c r="A59" s="61" t="s">
        <v>117</v>
      </c>
      <c r="B59" s="65" t="s">
        <v>118</v>
      </c>
      <c r="C59" s="66">
        <v>8000000</v>
      </c>
      <c r="D59" s="67">
        <v>4000000</v>
      </c>
      <c r="E59" s="67">
        <v>4000000</v>
      </c>
      <c r="F59" s="67">
        <v>8000000</v>
      </c>
      <c r="G59" s="68">
        <v>8000000</v>
      </c>
    </row>
    <row r="60" spans="1:7" s="8" customFormat="1" ht="24.75" x14ac:dyDescent="0.25">
      <c r="A60" s="61" t="s">
        <v>119</v>
      </c>
      <c r="B60" s="65" t="s">
        <v>120</v>
      </c>
      <c r="C60" s="66">
        <v>2466200</v>
      </c>
      <c r="D60" s="67">
        <v>1389560</v>
      </c>
      <c r="E60" s="67">
        <v>1417633.2999999998</v>
      </c>
      <c r="F60" s="67">
        <v>2807193.3</v>
      </c>
      <c r="G60" s="68">
        <v>2950846.26</v>
      </c>
    </row>
    <row r="61" spans="1:7" s="8" customFormat="1" x14ac:dyDescent="0.25">
      <c r="A61" s="60" t="s">
        <v>121</v>
      </c>
      <c r="B61" s="65"/>
      <c r="C61" s="66"/>
      <c r="D61" s="67"/>
      <c r="E61" s="67"/>
      <c r="F61" s="67"/>
      <c r="G61" s="68"/>
    </row>
    <row r="62" spans="1:7" s="8" customFormat="1" x14ac:dyDescent="0.25">
      <c r="A62" s="61" t="s">
        <v>122</v>
      </c>
      <c r="B62" s="65" t="s">
        <v>123</v>
      </c>
      <c r="C62" s="66">
        <v>210321.64</v>
      </c>
      <c r="D62" s="67">
        <v>169069</v>
      </c>
      <c r="E62" s="67">
        <v>230931</v>
      </c>
      <c r="F62" s="67">
        <v>400000</v>
      </c>
      <c r="G62" s="68">
        <v>400000</v>
      </c>
    </row>
    <row r="63" spans="1:7" s="8" customFormat="1" x14ac:dyDescent="0.25">
      <c r="A63" s="61" t="s">
        <v>124</v>
      </c>
      <c r="B63" s="65" t="s">
        <v>125</v>
      </c>
      <c r="C63" s="66">
        <v>5566400</v>
      </c>
      <c r="D63" s="67">
        <v>3979900</v>
      </c>
      <c r="E63" s="67">
        <v>520100</v>
      </c>
      <c r="F63" s="67">
        <v>4500000</v>
      </c>
      <c r="G63" s="68">
        <v>5000000</v>
      </c>
    </row>
    <row r="64" spans="1:7" s="8" customFormat="1" x14ac:dyDescent="0.25">
      <c r="A64" s="61" t="s">
        <v>126</v>
      </c>
      <c r="B64" s="65" t="s">
        <v>127</v>
      </c>
      <c r="C64" s="66">
        <v>319680</v>
      </c>
      <c r="D64" s="67">
        <v>249613</v>
      </c>
      <c r="E64" s="67">
        <v>165387</v>
      </c>
      <c r="F64" s="67">
        <v>415000</v>
      </c>
      <c r="G64" s="68">
        <v>415000</v>
      </c>
    </row>
    <row r="65" spans="1:7" s="8" customFormat="1" x14ac:dyDescent="0.25">
      <c r="A65" s="60" t="s">
        <v>128</v>
      </c>
      <c r="B65" s="65"/>
      <c r="C65" s="66"/>
      <c r="D65" s="67"/>
      <c r="E65" s="67"/>
      <c r="F65" s="67"/>
      <c r="G65" s="68"/>
    </row>
    <row r="66" spans="1:7" s="8" customFormat="1" x14ac:dyDescent="0.25">
      <c r="A66" s="61" t="s">
        <v>129</v>
      </c>
      <c r="B66" s="65" t="s">
        <v>130</v>
      </c>
      <c r="C66" s="66">
        <v>20214940.43</v>
      </c>
      <c r="D66" s="67">
        <v>7036753.6799999997</v>
      </c>
      <c r="E66" s="67">
        <v>9330340</v>
      </c>
      <c r="F66" s="67">
        <v>16367093.68</v>
      </c>
      <c r="G66" s="68">
        <v>31971747.599999998</v>
      </c>
    </row>
    <row r="67" spans="1:7" s="8" customFormat="1" ht="24" x14ac:dyDescent="0.25">
      <c r="A67" s="57" t="s">
        <v>131</v>
      </c>
      <c r="B67" s="65"/>
      <c r="C67" s="66"/>
      <c r="D67" s="67"/>
      <c r="E67" s="67"/>
      <c r="F67" s="67"/>
      <c r="G67" s="68"/>
    </row>
    <row r="68" spans="1:7" s="8" customFormat="1" x14ac:dyDescent="0.25">
      <c r="A68" s="58" t="s">
        <v>132</v>
      </c>
      <c r="B68" s="65" t="s">
        <v>133</v>
      </c>
      <c r="C68" s="66">
        <v>1476284.21000001</v>
      </c>
      <c r="D68" s="67">
        <v>287470.68</v>
      </c>
      <c r="E68" s="67">
        <v>712529.32000000007</v>
      </c>
      <c r="F68" s="67">
        <v>1000000</v>
      </c>
      <c r="G68" s="68">
        <v>2500000</v>
      </c>
    </row>
    <row r="69" spans="1:7" s="8" customFormat="1" x14ac:dyDescent="0.25">
      <c r="A69" s="58" t="s">
        <v>134</v>
      </c>
      <c r="B69" s="65" t="s">
        <v>135</v>
      </c>
      <c r="C69" s="66">
        <v>683700</v>
      </c>
      <c r="D69" s="67">
        <v>498150</v>
      </c>
      <c r="E69" s="67">
        <v>201850</v>
      </c>
      <c r="F69" s="67">
        <v>700000</v>
      </c>
      <c r="G69" s="68">
        <v>1000000</v>
      </c>
    </row>
    <row r="70" spans="1:7" s="8" customFormat="1" x14ac:dyDescent="0.25">
      <c r="A70" s="58" t="s">
        <v>136</v>
      </c>
      <c r="B70" s="65" t="s">
        <v>137</v>
      </c>
      <c r="C70" s="66">
        <v>6551662.4500000002</v>
      </c>
      <c r="D70" s="67">
        <v>4895255.68</v>
      </c>
      <c r="E70" s="67">
        <v>2104744.3200000003</v>
      </c>
      <c r="F70" s="67">
        <v>7000000</v>
      </c>
      <c r="G70" s="68">
        <v>7000000</v>
      </c>
    </row>
    <row r="71" spans="1:7" s="8" customFormat="1" ht="24" x14ac:dyDescent="0.25">
      <c r="A71" s="57" t="s">
        <v>138</v>
      </c>
      <c r="B71" s="65"/>
      <c r="C71" s="66"/>
      <c r="D71" s="67"/>
      <c r="E71" s="67"/>
      <c r="F71" s="67"/>
      <c r="G71" s="68"/>
    </row>
    <row r="72" spans="1:7" s="8" customFormat="1" x14ac:dyDescent="0.25">
      <c r="A72" s="58" t="s">
        <v>139</v>
      </c>
      <c r="B72" s="65" t="s">
        <v>140</v>
      </c>
      <c r="C72" s="66">
        <v>3027098.73</v>
      </c>
      <c r="D72" s="67">
        <v>10282715.1</v>
      </c>
      <c r="E72" s="67">
        <v>27784.900000000373</v>
      </c>
      <c r="F72" s="67">
        <v>10310500</v>
      </c>
      <c r="G72" s="68">
        <v>12000000</v>
      </c>
    </row>
    <row r="73" spans="1:7" s="8" customFormat="1" x14ac:dyDescent="0.25">
      <c r="A73" s="58" t="s">
        <v>141</v>
      </c>
      <c r="B73" s="65" t="s">
        <v>142</v>
      </c>
      <c r="C73" s="66">
        <v>900790</v>
      </c>
      <c r="D73" s="67">
        <v>568400</v>
      </c>
      <c r="E73" s="67">
        <v>2431600</v>
      </c>
      <c r="F73" s="67">
        <v>3000000</v>
      </c>
      <c r="G73" s="68">
        <v>1000000</v>
      </c>
    </row>
    <row r="74" spans="1:7" s="8" customFormat="1" ht="24" x14ac:dyDescent="0.25">
      <c r="A74" s="58" t="s">
        <v>143</v>
      </c>
      <c r="B74" s="70" t="s">
        <v>144</v>
      </c>
      <c r="C74" s="71">
        <v>220400</v>
      </c>
      <c r="D74" s="72">
        <v>250000</v>
      </c>
      <c r="E74" s="72">
        <v>100000</v>
      </c>
      <c r="F74" s="72">
        <v>350000</v>
      </c>
      <c r="G74" s="73">
        <v>350000</v>
      </c>
    </row>
    <row r="75" spans="1:7" s="8" customFormat="1" x14ac:dyDescent="0.25">
      <c r="A75" s="58" t="s">
        <v>145</v>
      </c>
      <c r="B75" s="65" t="s">
        <v>146</v>
      </c>
      <c r="C75" s="66">
        <v>12880</v>
      </c>
      <c r="D75" s="67">
        <v>6240</v>
      </c>
      <c r="E75" s="67">
        <v>13760</v>
      </c>
      <c r="F75" s="67">
        <v>20000</v>
      </c>
      <c r="G75" s="68">
        <v>20000</v>
      </c>
    </row>
    <row r="76" spans="1:7" s="8" customFormat="1" x14ac:dyDescent="0.25">
      <c r="A76" s="58" t="s">
        <v>147</v>
      </c>
      <c r="B76" s="65" t="s">
        <v>148</v>
      </c>
      <c r="C76" s="66">
        <v>9923944.0299999993</v>
      </c>
      <c r="D76" s="67">
        <v>8397410</v>
      </c>
      <c r="E76" s="67">
        <v>1602590</v>
      </c>
      <c r="F76" s="67">
        <v>10000000</v>
      </c>
      <c r="G76" s="68">
        <v>15000000</v>
      </c>
    </row>
    <row r="77" spans="1:7" s="8" customFormat="1" ht="24" x14ac:dyDescent="0.25">
      <c r="A77" s="58" t="s">
        <v>138</v>
      </c>
      <c r="B77" s="65" t="s">
        <v>149</v>
      </c>
      <c r="C77" s="66">
        <v>2993106.5</v>
      </c>
      <c r="D77" s="67">
        <v>6547483.4000000004</v>
      </c>
      <c r="E77" s="67">
        <v>2529698.3100000005</v>
      </c>
      <c r="F77" s="67">
        <v>9077181.7100000009</v>
      </c>
      <c r="G77" s="68">
        <v>10000000</v>
      </c>
    </row>
    <row r="78" spans="1:7" s="8" customFormat="1" ht="14.45" customHeight="1" x14ac:dyDescent="0.25">
      <c r="A78" s="93"/>
      <c r="B78" s="36"/>
      <c r="C78" s="79"/>
      <c r="D78" s="36"/>
      <c r="E78" s="79"/>
      <c r="F78" s="36"/>
      <c r="G78" s="94"/>
    </row>
    <row r="79" spans="1:7" s="8" customFormat="1" ht="14.45" customHeight="1" x14ac:dyDescent="0.25">
      <c r="A79" s="93" t="s">
        <v>23</v>
      </c>
      <c r="B79" s="36"/>
      <c r="C79" s="79"/>
      <c r="D79" s="36"/>
      <c r="E79" s="79"/>
      <c r="F79" s="36"/>
      <c r="G79" s="94"/>
    </row>
    <row r="80" spans="1:7" s="8" customFormat="1" ht="14.45" customHeight="1" x14ac:dyDescent="0.25">
      <c r="A80" s="57" t="s">
        <v>150</v>
      </c>
      <c r="B80" s="74" t="s">
        <v>151</v>
      </c>
      <c r="C80" s="66">
        <v>29610898.690000001</v>
      </c>
      <c r="D80" s="67">
        <v>0</v>
      </c>
      <c r="E80" s="67">
        <v>0</v>
      </c>
      <c r="F80" s="67">
        <v>0</v>
      </c>
      <c r="G80" s="68"/>
    </row>
    <row r="81" spans="1:7" s="8" customFormat="1" ht="14.45" customHeight="1" x14ac:dyDescent="0.25">
      <c r="A81" s="61" t="s">
        <v>152</v>
      </c>
      <c r="B81" s="74" t="s">
        <v>153</v>
      </c>
      <c r="C81" s="66">
        <v>0</v>
      </c>
      <c r="D81" s="67">
        <v>0</v>
      </c>
      <c r="E81" s="67">
        <v>0</v>
      </c>
      <c r="F81" s="67">
        <v>0</v>
      </c>
      <c r="G81" s="68">
        <v>15000000</v>
      </c>
    </row>
    <row r="82" spans="1:7" s="8" customFormat="1" ht="14.45" customHeight="1" x14ac:dyDescent="0.25">
      <c r="A82" s="61" t="s">
        <v>154</v>
      </c>
      <c r="B82" s="74" t="s">
        <v>155</v>
      </c>
      <c r="C82" s="66">
        <v>0</v>
      </c>
      <c r="D82" s="67">
        <v>9220570</v>
      </c>
      <c r="E82" s="67">
        <v>5779430</v>
      </c>
      <c r="F82" s="67">
        <v>15000000</v>
      </c>
      <c r="G82" s="68">
        <v>5000000</v>
      </c>
    </row>
    <row r="83" spans="1:7" s="8" customFormat="1" ht="14.45" customHeight="1" x14ac:dyDescent="0.25">
      <c r="A83" s="59" t="s">
        <v>156</v>
      </c>
      <c r="B83" s="74" t="s">
        <v>157</v>
      </c>
      <c r="C83" s="66">
        <v>0</v>
      </c>
      <c r="D83" s="67">
        <v>8602214</v>
      </c>
      <c r="E83" s="67">
        <v>2067622.2799999993</v>
      </c>
      <c r="F83" s="67">
        <v>10669836.279999999</v>
      </c>
      <c r="G83" s="68">
        <v>13350000</v>
      </c>
    </row>
    <row r="84" spans="1:7" s="8" customFormat="1" ht="14.45" customHeight="1" x14ac:dyDescent="0.25">
      <c r="A84" s="61" t="s">
        <v>158</v>
      </c>
      <c r="B84" s="74" t="s">
        <v>159</v>
      </c>
      <c r="C84" s="66">
        <v>0</v>
      </c>
      <c r="D84" s="67">
        <v>0</v>
      </c>
      <c r="E84" s="67">
        <v>500000</v>
      </c>
      <c r="F84" s="67">
        <v>500000</v>
      </c>
      <c r="G84" s="68">
        <v>0</v>
      </c>
    </row>
    <row r="85" spans="1:7" s="8" customFormat="1" ht="14.45" customHeight="1" x14ac:dyDescent="0.25">
      <c r="A85" s="57" t="s">
        <v>160</v>
      </c>
      <c r="B85" s="74"/>
      <c r="C85" s="66"/>
      <c r="D85" s="67"/>
      <c r="E85" s="67"/>
      <c r="F85" s="67"/>
      <c r="G85" s="68"/>
    </row>
    <row r="86" spans="1:7" s="8" customFormat="1" ht="14.45" customHeight="1" x14ac:dyDescent="0.25">
      <c r="A86" s="61" t="s">
        <v>161</v>
      </c>
      <c r="B86" s="74" t="s">
        <v>162</v>
      </c>
      <c r="C86" s="66">
        <v>0</v>
      </c>
      <c r="D86" s="67">
        <v>0</v>
      </c>
      <c r="E86" s="67">
        <v>0</v>
      </c>
      <c r="F86" s="67">
        <v>0</v>
      </c>
      <c r="G86" s="68">
        <v>220750</v>
      </c>
    </row>
    <row r="87" spans="1:7" s="8" customFormat="1" ht="14.45" customHeight="1" x14ac:dyDescent="0.25">
      <c r="A87" s="57" t="s">
        <v>163</v>
      </c>
      <c r="B87" s="74"/>
      <c r="C87" s="66"/>
      <c r="D87" s="67"/>
      <c r="E87" s="67"/>
      <c r="F87" s="67"/>
      <c r="G87" s="68"/>
    </row>
    <row r="88" spans="1:7" s="8" customFormat="1" ht="14.45" customHeight="1" x14ac:dyDescent="0.25">
      <c r="A88" s="61" t="s">
        <v>164</v>
      </c>
      <c r="B88" s="74" t="s">
        <v>162</v>
      </c>
      <c r="C88" s="66">
        <v>0</v>
      </c>
      <c r="D88" s="67">
        <v>0</v>
      </c>
      <c r="E88" s="67">
        <v>7500000</v>
      </c>
      <c r="F88" s="67">
        <v>7500000</v>
      </c>
      <c r="G88" s="68">
        <v>6500000</v>
      </c>
    </row>
    <row r="89" spans="1:7" s="8" customFormat="1" ht="14.45" customHeight="1" x14ac:dyDescent="0.25">
      <c r="A89" s="57" t="s">
        <v>165</v>
      </c>
      <c r="B89" s="74"/>
      <c r="C89" s="66"/>
      <c r="D89" s="67"/>
      <c r="E89" s="67"/>
      <c r="F89" s="67"/>
      <c r="G89" s="68"/>
    </row>
    <row r="90" spans="1:7" s="8" customFormat="1" ht="14.45" customHeight="1" x14ac:dyDescent="0.25">
      <c r="A90" s="61" t="s">
        <v>166</v>
      </c>
      <c r="B90" s="74" t="s">
        <v>167</v>
      </c>
      <c r="C90" s="66">
        <v>0</v>
      </c>
      <c r="D90" s="67">
        <v>2961055</v>
      </c>
      <c r="E90" s="67">
        <v>12038945</v>
      </c>
      <c r="F90" s="67">
        <v>15000000</v>
      </c>
      <c r="G90" s="68">
        <v>5000000</v>
      </c>
    </row>
    <row r="91" spans="1:7" s="8" customFormat="1" ht="14.45" customHeight="1" x14ac:dyDescent="0.25">
      <c r="A91" s="57" t="s">
        <v>168</v>
      </c>
      <c r="B91" s="74"/>
      <c r="C91" s="66"/>
      <c r="D91" s="67"/>
      <c r="E91" s="67"/>
      <c r="F91" s="67"/>
      <c r="G91" s="68"/>
    </row>
    <row r="92" spans="1:7" s="8" customFormat="1" ht="14.45" customHeight="1" x14ac:dyDescent="0.25">
      <c r="A92" s="61" t="s">
        <v>168</v>
      </c>
      <c r="B92" s="74" t="s">
        <v>169</v>
      </c>
      <c r="C92" s="66">
        <v>0</v>
      </c>
      <c r="D92" s="67">
        <v>42316774</v>
      </c>
      <c r="E92" s="67">
        <v>7683226</v>
      </c>
      <c r="F92" s="67">
        <v>50000000</v>
      </c>
      <c r="G92" s="68">
        <v>0</v>
      </c>
    </row>
    <row r="93" spans="1:7" s="8" customFormat="1" x14ac:dyDescent="0.25">
      <c r="A93" s="93"/>
      <c r="B93" s="36"/>
      <c r="C93" s="79"/>
      <c r="D93" s="36"/>
      <c r="E93" s="79"/>
      <c r="F93" s="36"/>
      <c r="G93" s="94"/>
    </row>
    <row r="94" spans="1:7" s="8" customFormat="1" x14ac:dyDescent="0.25">
      <c r="A94" s="93" t="s">
        <v>24</v>
      </c>
      <c r="B94" s="36"/>
      <c r="C94" s="79"/>
      <c r="D94" s="36"/>
      <c r="E94" s="79"/>
      <c r="F94" s="36"/>
      <c r="G94" s="94"/>
    </row>
    <row r="95" spans="1:7" s="8" customFormat="1" x14ac:dyDescent="0.25">
      <c r="A95" s="61" t="s">
        <v>170</v>
      </c>
      <c r="B95" s="65" t="s">
        <v>171</v>
      </c>
      <c r="C95" s="66">
        <v>0</v>
      </c>
      <c r="D95" s="67">
        <v>0</v>
      </c>
      <c r="E95" s="67">
        <v>20000</v>
      </c>
      <c r="F95" s="67">
        <v>20000</v>
      </c>
      <c r="G95" s="68">
        <v>20000</v>
      </c>
    </row>
    <row r="96" spans="1:7" s="8" customFormat="1" x14ac:dyDescent="0.25">
      <c r="A96" s="112" t="s">
        <v>25</v>
      </c>
      <c r="B96" s="113"/>
      <c r="C96" s="114"/>
      <c r="D96" s="114"/>
      <c r="E96" s="114"/>
      <c r="F96" s="114"/>
      <c r="G96" s="114"/>
    </row>
    <row r="97" spans="1:7" s="8" customFormat="1" ht="14.45" customHeight="1" x14ac:dyDescent="0.25">
      <c r="A97" s="98" t="s">
        <v>26</v>
      </c>
      <c r="B97" s="41"/>
      <c r="C97" s="106">
        <f>SUM(C13:C96)</f>
        <v>176736419.01300001</v>
      </c>
      <c r="D97" s="106">
        <f t="shared" ref="D97:G97" si="0">SUM(D13:D96)</f>
        <v>151800723.92000002</v>
      </c>
      <c r="E97" s="106">
        <f t="shared" si="0"/>
        <v>133159141.52000001</v>
      </c>
      <c r="F97" s="106">
        <f t="shared" si="0"/>
        <v>284959865.44</v>
      </c>
      <c r="G97" s="106">
        <f t="shared" si="0"/>
        <v>255467470.49000001</v>
      </c>
    </row>
    <row r="98" spans="1:7" ht="14.45" customHeight="1" x14ac:dyDescent="0.25">
      <c r="A98" s="99"/>
      <c r="B98" s="21"/>
      <c r="C98" s="21"/>
      <c r="D98" s="21"/>
      <c r="E98" s="21"/>
      <c r="F98" s="21"/>
      <c r="G98" s="100"/>
    </row>
    <row r="99" spans="1:7" x14ac:dyDescent="0.25">
      <c r="A99" s="101" t="s">
        <v>27</v>
      </c>
      <c r="B99" s="81"/>
      <c r="C99" s="81"/>
      <c r="D99" s="81"/>
      <c r="E99" s="81"/>
      <c r="F99" s="81"/>
      <c r="G99" s="102"/>
    </row>
    <row r="100" spans="1:7" x14ac:dyDescent="0.25">
      <c r="A100" s="103"/>
      <c r="B100" s="81"/>
      <c r="C100" s="81"/>
      <c r="D100" s="81"/>
      <c r="E100" s="81"/>
      <c r="F100" s="81"/>
      <c r="G100" s="102"/>
    </row>
    <row r="101" spans="1:7" ht="28.9" customHeight="1" x14ac:dyDescent="0.25">
      <c r="A101" s="103" t="s">
        <v>28</v>
      </c>
      <c r="B101" s="81" t="s">
        <v>29</v>
      </c>
      <c r="C101" s="81"/>
      <c r="D101" s="81"/>
      <c r="E101" s="81"/>
      <c r="F101" s="81" t="s">
        <v>30</v>
      </c>
      <c r="G101" s="102"/>
    </row>
    <row r="102" spans="1:7" ht="20.45" customHeight="1" x14ac:dyDescent="0.25">
      <c r="A102" s="75" t="s">
        <v>172</v>
      </c>
      <c r="B102" s="76" t="s">
        <v>174</v>
      </c>
      <c r="C102" s="76"/>
      <c r="D102" s="79"/>
      <c r="E102" s="79"/>
      <c r="F102" s="80" t="s">
        <v>176</v>
      </c>
      <c r="G102" s="102"/>
    </row>
    <row r="103" spans="1:7" x14ac:dyDescent="0.25">
      <c r="A103" s="75" t="s">
        <v>173</v>
      </c>
      <c r="B103" s="76" t="s">
        <v>175</v>
      </c>
      <c r="C103" s="76"/>
      <c r="D103" s="81"/>
      <c r="E103" s="81"/>
      <c r="F103" s="77" t="s">
        <v>177</v>
      </c>
      <c r="G103" s="102"/>
    </row>
    <row r="104" spans="1:7" s="12" customFormat="1" x14ac:dyDescent="0.25">
      <c r="A104" s="104"/>
      <c r="B104" s="78"/>
      <c r="C104" s="78"/>
      <c r="D104" s="78"/>
      <c r="E104" s="78"/>
      <c r="F104" s="78"/>
      <c r="G104" s="105"/>
    </row>
    <row r="105" spans="1:7" s="12" customFormat="1" x14ac:dyDescent="0.25">
      <c r="A105" s="31" t="s">
        <v>31</v>
      </c>
      <c r="B105" s="18"/>
      <c r="C105" s="18"/>
      <c r="D105" s="18"/>
      <c r="E105" s="18"/>
      <c r="F105" s="18"/>
      <c r="G105" s="18"/>
    </row>
    <row r="106" spans="1:7" s="12" customFormat="1" x14ac:dyDescent="0.25">
      <c r="A106" s="18" t="s">
        <v>32</v>
      </c>
      <c r="B106" s="18"/>
      <c r="C106" s="18"/>
      <c r="D106" s="18"/>
      <c r="E106" s="18"/>
      <c r="F106" s="18"/>
      <c r="G106" s="18"/>
    </row>
    <row r="107" spans="1:7" s="12" customFormat="1" x14ac:dyDescent="0.25">
      <c r="A107" s="18"/>
      <c r="B107" s="18"/>
      <c r="C107" s="18"/>
      <c r="D107" s="18"/>
      <c r="E107" s="18"/>
      <c r="F107" s="18"/>
      <c r="G107" s="18"/>
    </row>
    <row r="108" spans="1:7" s="12" customFormat="1" ht="29.45" customHeight="1" x14ac:dyDescent="0.25">
      <c r="A108" s="47" t="s">
        <v>33</v>
      </c>
      <c r="B108" s="47"/>
      <c r="C108" s="47"/>
      <c r="D108" s="47"/>
      <c r="E108" s="47"/>
      <c r="F108" s="47"/>
      <c r="G108" s="47"/>
    </row>
    <row r="109" spans="1:7" s="12" customFormat="1" x14ac:dyDescent="0.25">
      <c r="A109" s="18"/>
      <c r="B109" s="18"/>
      <c r="C109" s="18"/>
      <c r="D109" s="18"/>
      <c r="E109" s="18"/>
      <c r="F109" s="18"/>
      <c r="G109" s="18"/>
    </row>
    <row r="110" spans="1:7" s="12" customFormat="1" x14ac:dyDescent="0.25">
      <c r="A110" s="47" t="s">
        <v>34</v>
      </c>
      <c r="B110" s="47"/>
      <c r="C110" s="47"/>
      <c r="D110" s="47"/>
      <c r="E110" s="47"/>
      <c r="F110" s="47"/>
      <c r="G110" s="47"/>
    </row>
    <row r="111" spans="1:7" s="12" customFormat="1" x14ac:dyDescent="0.25">
      <c r="A111" s="18"/>
      <c r="B111" s="18"/>
      <c r="C111" s="18"/>
      <c r="D111" s="18"/>
      <c r="E111" s="18"/>
      <c r="F111" s="18"/>
      <c r="G111" s="18"/>
    </row>
    <row r="112" spans="1:7" s="12" customFormat="1" x14ac:dyDescent="0.25">
      <c r="A112" s="47" t="s">
        <v>35</v>
      </c>
      <c r="B112" s="47"/>
      <c r="C112" s="47"/>
      <c r="D112" s="47"/>
      <c r="E112" s="47"/>
      <c r="F112" s="18"/>
      <c r="G112" s="18"/>
    </row>
    <row r="113" spans="1:7" s="12" customFormat="1" x14ac:dyDescent="0.25">
      <c r="A113" s="18"/>
      <c r="B113" s="18"/>
      <c r="C113" s="18"/>
      <c r="D113" s="18"/>
      <c r="E113" s="18"/>
      <c r="F113" s="18"/>
      <c r="G113" s="18"/>
    </row>
    <row r="114" spans="1:7" s="12" customFormat="1" ht="23.25" x14ac:dyDescent="0.25">
      <c r="A114" s="18" t="s">
        <v>36</v>
      </c>
      <c r="B114" s="18"/>
      <c r="C114" s="18"/>
      <c r="D114" s="18"/>
      <c r="E114" s="18"/>
      <c r="F114" s="18"/>
      <c r="G114" s="18"/>
    </row>
    <row r="115" spans="1:7" s="12" customFormat="1" x14ac:dyDescent="0.25">
      <c r="A115" s="47" t="s">
        <v>37</v>
      </c>
      <c r="B115" s="47"/>
      <c r="C115" s="47"/>
      <c r="D115" s="47"/>
      <c r="E115" s="47"/>
      <c r="F115" s="47"/>
      <c r="G115" s="18"/>
    </row>
    <row r="116" spans="1:7" s="12" customFormat="1" x14ac:dyDescent="0.25">
      <c r="A116" s="47" t="s">
        <v>38</v>
      </c>
      <c r="B116" s="47"/>
      <c r="C116" s="47"/>
      <c r="D116" s="18"/>
      <c r="E116" s="18"/>
      <c r="F116" s="18"/>
      <c r="G116" s="18"/>
    </row>
    <row r="117" spans="1:7" s="12" customFormat="1" x14ac:dyDescent="0.25">
      <c r="A117" s="47" t="s">
        <v>39</v>
      </c>
      <c r="B117" s="47"/>
      <c r="C117" s="47"/>
      <c r="D117" s="47"/>
      <c r="E117" s="47"/>
      <c r="F117" s="47"/>
      <c r="G117" s="47"/>
    </row>
    <row r="118" spans="1:7" s="12" customFormat="1" x14ac:dyDescent="0.25">
      <c r="A118" s="18"/>
      <c r="B118" s="18"/>
      <c r="C118" s="18"/>
      <c r="D118" s="18"/>
      <c r="E118" s="18"/>
      <c r="F118" s="18"/>
      <c r="G118" s="18"/>
    </row>
    <row r="119" spans="1:7" s="12" customFormat="1" x14ac:dyDescent="0.25">
      <c r="A119" s="47" t="s">
        <v>40</v>
      </c>
      <c r="B119" s="47"/>
      <c r="C119" s="47"/>
      <c r="D119" s="47"/>
      <c r="E119" s="18"/>
      <c r="F119" s="18"/>
      <c r="G119" s="18"/>
    </row>
    <row r="120" spans="1:7" s="12" customFormat="1" x14ac:dyDescent="0.25">
      <c r="A120" s="18"/>
      <c r="B120" s="18"/>
      <c r="C120" s="18"/>
      <c r="D120" s="18"/>
      <c r="E120" s="18"/>
      <c r="F120" s="18"/>
      <c r="G120" s="18"/>
    </row>
    <row r="121" spans="1:7" s="12" customFormat="1" x14ac:dyDescent="0.25">
      <c r="A121" s="47" t="s">
        <v>41</v>
      </c>
      <c r="B121" s="47"/>
      <c r="C121" s="47"/>
      <c r="D121" s="47"/>
      <c r="E121" s="47"/>
      <c r="F121" s="18"/>
      <c r="G121" s="18"/>
    </row>
    <row r="122" spans="1:7" s="12" customFormat="1" x14ac:dyDescent="0.25">
      <c r="A122" s="18"/>
      <c r="B122" s="18"/>
      <c r="C122" s="18"/>
      <c r="D122" s="18"/>
      <c r="E122" s="18"/>
      <c r="F122" s="18"/>
      <c r="G122" s="18"/>
    </row>
    <row r="123" spans="1:7" s="12" customFormat="1" x14ac:dyDescent="0.25">
      <c r="A123" s="18" t="s">
        <v>42</v>
      </c>
      <c r="B123" s="18"/>
      <c r="C123" s="18"/>
      <c r="D123" s="18"/>
      <c r="E123" s="18"/>
      <c r="F123" s="18"/>
      <c r="G123" s="18"/>
    </row>
    <row r="124" spans="1:7" s="12" customFormat="1" x14ac:dyDescent="0.25">
      <c r="A124" s="47" t="s">
        <v>43</v>
      </c>
      <c r="B124" s="47"/>
      <c r="C124" s="47"/>
      <c r="D124" s="47"/>
      <c r="E124" s="18"/>
      <c r="F124" s="18"/>
      <c r="G124" s="18"/>
    </row>
  </sheetData>
  <sheetProtection formatCells="0" formatColumns="0" formatRows="0" insertColumns="0" insertRows="0" insertHyperlinks="0" deleteColumns="0" deleteRows="0" sort="0" autoFilter="0" pivotTables="0"/>
  <mergeCells count="17">
    <mergeCell ref="A119:D119"/>
    <mergeCell ref="A121:E121"/>
    <mergeCell ref="A124:D124"/>
    <mergeCell ref="B102:C102"/>
    <mergeCell ref="B103:C103"/>
    <mergeCell ref="A108:G108"/>
    <mergeCell ref="A110:G110"/>
    <mergeCell ref="A112:E112"/>
    <mergeCell ref="A115:F115"/>
    <mergeCell ref="A116:C116"/>
    <mergeCell ref="A117:G117"/>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2726-C7DA-4DEB-B8E8-14FA46A1B90A}">
  <sheetPr>
    <pageSetUpPr fitToPage="1"/>
  </sheetPr>
  <dimension ref="A1:H85"/>
  <sheetViews>
    <sheetView zoomScaleNormal="100" workbookViewId="0">
      <selection activeCell="G59" sqref="G5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229</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2545096.5</v>
      </c>
      <c r="D17" s="67">
        <v>1396887.27</v>
      </c>
      <c r="E17" s="67">
        <v>3055115.73</v>
      </c>
      <c r="F17" s="67">
        <v>4452003</v>
      </c>
      <c r="G17" s="68">
        <v>4566672</v>
      </c>
    </row>
    <row r="18" spans="1:7" s="8" customFormat="1" ht="24" x14ac:dyDescent="0.25">
      <c r="A18" s="58" t="s">
        <v>53</v>
      </c>
      <c r="B18" s="65" t="s">
        <v>79</v>
      </c>
      <c r="C18" s="66">
        <v>82472.100000000006</v>
      </c>
      <c r="D18" s="67">
        <v>0</v>
      </c>
      <c r="E18" s="67">
        <v>0</v>
      </c>
      <c r="F18" s="67">
        <v>0</v>
      </c>
      <c r="G18" s="68">
        <v>0</v>
      </c>
    </row>
    <row r="19" spans="1:7" s="8" customFormat="1" x14ac:dyDescent="0.25">
      <c r="A19" s="57" t="s">
        <v>54</v>
      </c>
      <c r="B19" s="65"/>
      <c r="C19" s="66"/>
      <c r="D19" s="67"/>
      <c r="E19" s="67"/>
      <c r="F19" s="67"/>
      <c r="G19" s="68" t="s">
        <v>207</v>
      </c>
    </row>
    <row r="20" spans="1:7" s="8" customFormat="1" ht="24" x14ac:dyDescent="0.25">
      <c r="A20" s="58" t="s">
        <v>55</v>
      </c>
      <c r="B20" s="65" t="s">
        <v>80</v>
      </c>
      <c r="C20" s="66">
        <v>140000</v>
      </c>
      <c r="D20" s="67">
        <v>84000</v>
      </c>
      <c r="E20" s="67">
        <v>130000</v>
      </c>
      <c r="F20" s="67">
        <v>214000</v>
      </c>
      <c r="G20" s="68">
        <v>216000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30000</v>
      </c>
      <c r="D23" s="67">
        <v>42000</v>
      </c>
      <c r="E23" s="67">
        <v>12000</v>
      </c>
      <c r="F23" s="67">
        <v>54000</v>
      </c>
      <c r="G23" s="68">
        <v>54000</v>
      </c>
    </row>
    <row r="24" spans="1:7" s="8" customFormat="1" x14ac:dyDescent="0.25">
      <c r="A24" s="58" t="s">
        <v>61</v>
      </c>
      <c r="B24" s="65" t="s">
        <v>86</v>
      </c>
      <c r="C24" s="66">
        <v>172158</v>
      </c>
      <c r="D24" s="67">
        <v>0</v>
      </c>
      <c r="E24" s="67">
        <v>560887.5</v>
      </c>
      <c r="F24" s="67">
        <v>560887.5</v>
      </c>
      <c r="G24" s="68">
        <v>380556</v>
      </c>
    </row>
    <row r="25" spans="1:7" s="8" customFormat="1" x14ac:dyDescent="0.25">
      <c r="A25" s="58" t="s">
        <v>62</v>
      </c>
      <c r="B25" s="65" t="s">
        <v>87</v>
      </c>
      <c r="C25" s="66">
        <v>25000</v>
      </c>
      <c r="D25" s="67">
        <v>0</v>
      </c>
      <c r="E25" s="67">
        <v>67500</v>
      </c>
      <c r="F25" s="67">
        <v>67500</v>
      </c>
      <c r="G25" s="68">
        <v>45000</v>
      </c>
    </row>
    <row r="26" spans="1:7" s="8" customFormat="1" x14ac:dyDescent="0.25">
      <c r="A26" s="57" t="s">
        <v>63</v>
      </c>
      <c r="B26" s="65"/>
      <c r="C26" s="66"/>
      <c r="D26" s="67"/>
      <c r="E26" s="67"/>
      <c r="F26" s="67"/>
      <c r="G26" s="68" t="s">
        <v>207</v>
      </c>
    </row>
    <row r="27" spans="1:7" s="8" customFormat="1" x14ac:dyDescent="0.25">
      <c r="A27" s="58" t="s">
        <v>65</v>
      </c>
      <c r="B27" s="65" t="s">
        <v>89</v>
      </c>
      <c r="C27" s="66">
        <v>83646</v>
      </c>
      <c r="D27" s="67">
        <v>0</v>
      </c>
      <c r="E27" s="67">
        <v>0</v>
      </c>
      <c r="F27" s="67">
        <v>0</v>
      </c>
      <c r="G27" s="68">
        <v>0</v>
      </c>
    </row>
    <row r="28" spans="1:7" s="8" customFormat="1" x14ac:dyDescent="0.25">
      <c r="A28" s="57" t="s">
        <v>66</v>
      </c>
      <c r="B28" s="65"/>
      <c r="C28" s="66"/>
      <c r="D28" s="67"/>
      <c r="E28" s="67"/>
      <c r="F28" s="67"/>
      <c r="G28" s="68" t="s">
        <v>207</v>
      </c>
    </row>
    <row r="29" spans="1:7" s="8" customFormat="1" ht="24" x14ac:dyDescent="0.25">
      <c r="A29" s="58" t="s">
        <v>67</v>
      </c>
      <c r="B29" s="65" t="s">
        <v>90</v>
      </c>
      <c r="C29" s="66">
        <v>266752.38</v>
      </c>
      <c r="D29" s="67">
        <v>167501.5</v>
      </c>
      <c r="E29" s="67">
        <v>366738.86</v>
      </c>
      <c r="F29" s="67">
        <v>534240.36</v>
      </c>
      <c r="G29" s="68">
        <v>548000.64</v>
      </c>
    </row>
    <row r="30" spans="1:7" s="8" customFormat="1" x14ac:dyDescent="0.25">
      <c r="A30" s="58" t="s">
        <v>68</v>
      </c>
      <c r="B30" s="65" t="s">
        <v>91</v>
      </c>
      <c r="C30" s="66">
        <v>6600</v>
      </c>
      <c r="D30" s="67">
        <v>4200</v>
      </c>
      <c r="E30" s="67">
        <v>6500</v>
      </c>
      <c r="F30" s="67">
        <v>10700</v>
      </c>
      <c r="G30" s="68">
        <v>10800</v>
      </c>
    </row>
    <row r="31" spans="1:7" s="8" customFormat="1" x14ac:dyDescent="0.25">
      <c r="A31" s="58" t="s">
        <v>69</v>
      </c>
      <c r="B31" s="65" t="s">
        <v>92</v>
      </c>
      <c r="C31" s="66">
        <v>29760.98</v>
      </c>
      <c r="D31" s="67">
        <v>18814.91</v>
      </c>
      <c r="E31" s="67">
        <v>64222.209999999992</v>
      </c>
      <c r="F31" s="67">
        <v>83037.119999999995</v>
      </c>
      <c r="G31" s="68">
        <v>99323.82</v>
      </c>
    </row>
    <row r="32" spans="1:7" s="8" customFormat="1" ht="24" x14ac:dyDescent="0.25">
      <c r="A32" s="58" t="s">
        <v>70</v>
      </c>
      <c r="B32" s="65" t="s">
        <v>93</v>
      </c>
      <c r="C32" s="66">
        <v>6600</v>
      </c>
      <c r="D32" s="67">
        <v>4200</v>
      </c>
      <c r="E32" s="67">
        <v>40320.03</v>
      </c>
      <c r="F32" s="67">
        <v>44520.03</v>
      </c>
      <c r="G32" s="68">
        <v>45666.720000000001</v>
      </c>
    </row>
    <row r="33" spans="1:7" s="8" customFormat="1" x14ac:dyDescent="0.25">
      <c r="A33" s="60" t="s">
        <v>71</v>
      </c>
      <c r="B33" s="65"/>
      <c r="C33" s="66"/>
      <c r="D33" s="67"/>
      <c r="E33" s="67"/>
      <c r="F33" s="67"/>
      <c r="G33" s="68" t="s">
        <v>207</v>
      </c>
    </row>
    <row r="34" spans="1:7" s="8" customFormat="1" x14ac:dyDescent="0.25">
      <c r="A34" s="61" t="s">
        <v>72</v>
      </c>
      <c r="B34" s="65" t="s">
        <v>94</v>
      </c>
      <c r="C34" s="66">
        <v>0</v>
      </c>
      <c r="D34" s="67">
        <v>0</v>
      </c>
      <c r="E34" s="67">
        <v>344568.17</v>
      </c>
      <c r="F34" s="67">
        <v>344568.17</v>
      </c>
      <c r="G34" s="68">
        <v>0</v>
      </c>
    </row>
    <row r="35" spans="1:7" s="8" customFormat="1" x14ac:dyDescent="0.25">
      <c r="A35" s="61" t="s">
        <v>73</v>
      </c>
      <c r="B35" s="65" t="s">
        <v>89</v>
      </c>
      <c r="C35" s="66">
        <v>0</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29000</v>
      </c>
      <c r="D37" s="67">
        <v>0</v>
      </c>
      <c r="E37" s="67">
        <v>45000</v>
      </c>
      <c r="F37" s="67">
        <v>45000</v>
      </c>
      <c r="G37" s="68">
        <v>45000</v>
      </c>
    </row>
    <row r="38" spans="1:7" s="8" customFormat="1" x14ac:dyDescent="0.25">
      <c r="A38" s="61" t="s">
        <v>76</v>
      </c>
      <c r="B38" s="65" t="s">
        <v>89</v>
      </c>
      <c r="C38" s="66">
        <v>50000</v>
      </c>
      <c r="D38" s="67">
        <v>0</v>
      </c>
      <c r="E38" s="67">
        <v>0</v>
      </c>
      <c r="F38" s="67">
        <v>0</v>
      </c>
      <c r="G38" s="68">
        <v>0</v>
      </c>
    </row>
    <row r="39" spans="1:7" s="8" customFormat="1" x14ac:dyDescent="0.25">
      <c r="A39" s="61" t="s">
        <v>77</v>
      </c>
      <c r="B39" s="65" t="s">
        <v>89</v>
      </c>
      <c r="C39" s="66">
        <v>172403</v>
      </c>
      <c r="D39" s="67">
        <v>233087</v>
      </c>
      <c r="E39" s="67">
        <v>140838</v>
      </c>
      <c r="F39" s="67">
        <v>373925</v>
      </c>
      <c r="G39" s="68">
        <v>380556</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0</v>
      </c>
      <c r="E43" s="67">
        <v>3000</v>
      </c>
      <c r="F43" s="67">
        <v>3000</v>
      </c>
      <c r="G43" s="68">
        <v>30000</v>
      </c>
    </row>
    <row r="44" spans="1:7" s="8" customFormat="1" x14ac:dyDescent="0.25">
      <c r="A44" s="60" t="s">
        <v>101</v>
      </c>
      <c r="B44" s="65"/>
      <c r="C44" s="66"/>
      <c r="D44" s="67"/>
      <c r="E44" s="67"/>
      <c r="F44" s="67"/>
      <c r="G44" s="68"/>
    </row>
    <row r="45" spans="1:7" s="8" customFormat="1" x14ac:dyDescent="0.25">
      <c r="A45" s="61" t="s">
        <v>102</v>
      </c>
      <c r="B45" s="65" t="s">
        <v>103</v>
      </c>
      <c r="C45" s="66">
        <v>183427.21299999999</v>
      </c>
      <c r="D45" s="67">
        <v>115950.39999999999</v>
      </c>
      <c r="E45" s="67">
        <v>94549.6</v>
      </c>
      <c r="F45" s="67">
        <v>210500</v>
      </c>
      <c r="G45" s="68">
        <v>218732.64</v>
      </c>
    </row>
    <row r="46" spans="1:7" s="8" customFormat="1" x14ac:dyDescent="0.25">
      <c r="A46" s="60" t="s">
        <v>111</v>
      </c>
      <c r="B46" s="65"/>
      <c r="C46" s="66"/>
      <c r="D46" s="67"/>
      <c r="E46" s="67"/>
      <c r="F46" s="67"/>
      <c r="G46" s="68"/>
    </row>
    <row r="47" spans="1:7" s="8" customFormat="1" x14ac:dyDescent="0.25">
      <c r="A47" s="61" t="s">
        <v>112</v>
      </c>
      <c r="B47" s="65" t="s">
        <v>113</v>
      </c>
      <c r="C47" s="66">
        <v>2986</v>
      </c>
      <c r="D47" s="67">
        <v>0</v>
      </c>
      <c r="E47" s="67">
        <v>6232.64</v>
      </c>
      <c r="F47" s="67">
        <v>6232.64</v>
      </c>
      <c r="G47" s="68">
        <v>7000</v>
      </c>
    </row>
    <row r="48" spans="1:7" s="8" customFormat="1" x14ac:dyDescent="0.25">
      <c r="A48" s="61" t="s">
        <v>114</v>
      </c>
      <c r="B48" s="65" t="s">
        <v>115</v>
      </c>
      <c r="C48" s="66">
        <v>24000</v>
      </c>
      <c r="D48" s="67">
        <v>8874.5499999999993</v>
      </c>
      <c r="E48" s="67">
        <v>19125.45</v>
      </c>
      <c r="F48" s="67">
        <v>28000</v>
      </c>
      <c r="G48" s="68">
        <v>48000</v>
      </c>
    </row>
    <row r="49" spans="1:7" s="8" customFormat="1" x14ac:dyDescent="0.25">
      <c r="A49" s="60" t="s">
        <v>128</v>
      </c>
      <c r="B49" s="65"/>
      <c r="C49" s="66"/>
      <c r="D49" s="67"/>
      <c r="E49" s="67"/>
      <c r="F49" s="67"/>
      <c r="G49" s="68"/>
    </row>
    <row r="50" spans="1:7" s="8" customFormat="1" x14ac:dyDescent="0.25">
      <c r="A50" s="61" t="s">
        <v>129</v>
      </c>
      <c r="B50" s="65" t="s">
        <v>130</v>
      </c>
      <c r="C50" s="66">
        <v>255643.77</v>
      </c>
      <c r="D50" s="67">
        <v>0</v>
      </c>
      <c r="E50" s="67">
        <v>232312.4</v>
      </c>
      <c r="F50" s="67">
        <v>232312.4</v>
      </c>
      <c r="G50" s="68">
        <v>357999.2</v>
      </c>
    </row>
    <row r="51" spans="1:7" s="8" customFormat="1" ht="24" x14ac:dyDescent="0.25">
      <c r="A51" s="57" t="s">
        <v>138</v>
      </c>
      <c r="B51" s="65"/>
      <c r="C51" s="66"/>
      <c r="D51" s="67"/>
      <c r="E51" s="67"/>
      <c r="F51" s="67"/>
      <c r="G51" s="68"/>
    </row>
    <row r="52" spans="1:7" s="8" customFormat="1" x14ac:dyDescent="0.25">
      <c r="A52" s="58" t="s">
        <v>139</v>
      </c>
      <c r="B52" s="65" t="s">
        <v>140</v>
      </c>
      <c r="C52" s="66">
        <v>0</v>
      </c>
      <c r="D52" s="67">
        <v>49873.75</v>
      </c>
      <c r="E52" s="67">
        <v>126.25</v>
      </c>
      <c r="F52" s="67">
        <v>50000</v>
      </c>
      <c r="G52" s="68">
        <v>50000</v>
      </c>
    </row>
    <row r="53" spans="1:7" s="8" customFormat="1" ht="24" x14ac:dyDescent="0.25">
      <c r="A53" s="58" t="s">
        <v>138</v>
      </c>
      <c r="B53" s="65" t="s">
        <v>149</v>
      </c>
      <c r="C53" s="66">
        <v>14000</v>
      </c>
      <c r="D53" s="67">
        <v>14000</v>
      </c>
      <c r="E53" s="67">
        <v>2000</v>
      </c>
      <c r="F53" s="67">
        <v>16000</v>
      </c>
      <c r="G53" s="68">
        <v>16000</v>
      </c>
    </row>
    <row r="54" spans="1:7" s="8" customFormat="1" ht="14.45" customHeight="1" x14ac:dyDescent="0.25">
      <c r="A54" s="93"/>
      <c r="B54" s="36"/>
      <c r="C54" s="79"/>
      <c r="D54" s="36"/>
      <c r="E54" s="79"/>
      <c r="F54" s="36"/>
      <c r="G54" s="94"/>
    </row>
    <row r="55" spans="1:7" s="8" customFormat="1" ht="14.45" customHeight="1" x14ac:dyDescent="0.25">
      <c r="A55" s="93" t="s">
        <v>23</v>
      </c>
      <c r="B55" s="36"/>
      <c r="C55" s="79"/>
      <c r="D55" s="36"/>
      <c r="E55" s="79"/>
      <c r="F55" s="36"/>
      <c r="G55" s="94"/>
    </row>
    <row r="56" spans="1:7" s="8" customFormat="1" x14ac:dyDescent="0.25">
      <c r="A56" s="93" t="s">
        <v>24</v>
      </c>
      <c r="B56" s="36"/>
      <c r="C56" s="79"/>
      <c r="D56" s="36"/>
      <c r="E56" s="79"/>
      <c r="F56" s="36"/>
      <c r="G56" s="94"/>
    </row>
    <row r="57" spans="1:7" s="8" customFormat="1" x14ac:dyDescent="0.25">
      <c r="A57" s="112" t="s">
        <v>25</v>
      </c>
      <c r="B57" s="113"/>
      <c r="C57" s="114"/>
      <c r="D57" s="114"/>
      <c r="E57" s="114"/>
      <c r="F57" s="114"/>
      <c r="G57" s="114"/>
    </row>
    <row r="58" spans="1:7" s="8" customFormat="1" ht="14.45" customHeight="1" x14ac:dyDescent="0.25">
      <c r="A58" s="98" t="s">
        <v>26</v>
      </c>
      <c r="B58" s="41"/>
      <c r="C58" s="106">
        <f>SUM(C13:C57)</f>
        <v>4209545.943</v>
      </c>
      <c r="D58" s="106">
        <f>SUM(D13:D57)</f>
        <v>2176889.38</v>
      </c>
      <c r="E58" s="106">
        <f>SUM(E13:E57)</f>
        <v>5333536.84</v>
      </c>
      <c r="F58" s="106">
        <f>SUM(F13:F57)</f>
        <v>7510426.2200000007</v>
      </c>
      <c r="G58" s="106">
        <f>SUM(G13:G57)</f>
        <v>7299307.0199999996</v>
      </c>
    </row>
    <row r="59" spans="1:7" s="8" customFormat="1" ht="14.45" customHeight="1" x14ac:dyDescent="0.25">
      <c r="A59" s="99"/>
      <c r="B59" s="21"/>
      <c r="C59" s="21"/>
      <c r="D59" s="21"/>
      <c r="E59" s="21"/>
      <c r="F59" s="21"/>
      <c r="G59" s="100"/>
    </row>
    <row r="60" spans="1:7" s="8" customFormat="1" x14ac:dyDescent="0.25">
      <c r="A60" s="101" t="s">
        <v>27</v>
      </c>
      <c r="B60" s="81"/>
      <c r="C60" s="81"/>
      <c r="D60" s="81"/>
      <c r="E60" s="81"/>
      <c r="F60" s="81"/>
      <c r="G60" s="102"/>
    </row>
    <row r="61" spans="1:7" s="8" customFormat="1" x14ac:dyDescent="0.25">
      <c r="A61" s="103"/>
      <c r="B61" s="81"/>
      <c r="C61" s="81"/>
      <c r="D61" s="81"/>
      <c r="E61" s="81"/>
      <c r="F61" s="81"/>
      <c r="G61" s="102"/>
    </row>
    <row r="62" spans="1:7" s="8" customFormat="1" ht="28.9" customHeight="1" x14ac:dyDescent="0.25">
      <c r="A62" s="103" t="s">
        <v>28</v>
      </c>
      <c r="B62" s="81" t="s">
        <v>29</v>
      </c>
      <c r="C62" s="81"/>
      <c r="D62" s="81"/>
      <c r="E62" s="81"/>
      <c r="F62" s="81" t="s">
        <v>30</v>
      </c>
      <c r="G62" s="102"/>
    </row>
    <row r="63" spans="1:7" s="8" customFormat="1" ht="20.45" customHeight="1" x14ac:dyDescent="0.25">
      <c r="A63" s="75" t="s">
        <v>230</v>
      </c>
      <c r="B63" s="76" t="s">
        <v>174</v>
      </c>
      <c r="C63" s="76"/>
      <c r="D63" s="79"/>
      <c r="E63" s="79"/>
      <c r="F63" s="80" t="s">
        <v>176</v>
      </c>
      <c r="G63" s="102"/>
    </row>
    <row r="64" spans="1:7" s="8" customFormat="1" x14ac:dyDescent="0.25">
      <c r="A64" s="75" t="s">
        <v>181</v>
      </c>
      <c r="B64" s="76" t="s">
        <v>175</v>
      </c>
      <c r="C64" s="76"/>
      <c r="D64" s="81"/>
      <c r="E64" s="81"/>
      <c r="F64" s="77" t="s">
        <v>177</v>
      </c>
      <c r="G64" s="102"/>
    </row>
    <row r="65" spans="1:7" s="12" customFormat="1" x14ac:dyDescent="0.25">
      <c r="A65" s="104"/>
      <c r="B65" s="78"/>
      <c r="C65" s="78"/>
      <c r="D65" s="78"/>
      <c r="E65" s="78"/>
      <c r="F65" s="78"/>
      <c r="G65" s="105"/>
    </row>
    <row r="66" spans="1:7" s="12" customFormat="1" x14ac:dyDescent="0.25">
      <c r="A66" s="31" t="s">
        <v>31</v>
      </c>
      <c r="B66" s="18"/>
      <c r="C66" s="18"/>
      <c r="D66" s="18"/>
      <c r="E66" s="18"/>
      <c r="F66" s="18"/>
      <c r="G66" s="18"/>
    </row>
    <row r="67" spans="1:7" s="12" customFormat="1" x14ac:dyDescent="0.25">
      <c r="A67" s="18" t="s">
        <v>32</v>
      </c>
      <c r="B67" s="18"/>
      <c r="C67" s="18"/>
      <c r="D67" s="18"/>
      <c r="E67" s="18"/>
      <c r="F67" s="18"/>
      <c r="G67" s="18"/>
    </row>
    <row r="68" spans="1:7" s="12" customFormat="1" x14ac:dyDescent="0.25">
      <c r="A68" s="18"/>
      <c r="B68" s="18"/>
      <c r="C68" s="18"/>
      <c r="D68" s="18"/>
      <c r="E68" s="18"/>
      <c r="F68" s="18"/>
      <c r="G68" s="18"/>
    </row>
    <row r="69" spans="1:7" s="12" customFormat="1" ht="29.45" customHeight="1" x14ac:dyDescent="0.25">
      <c r="A69" s="47" t="s">
        <v>33</v>
      </c>
      <c r="B69" s="47"/>
      <c r="C69" s="47"/>
      <c r="D69" s="47"/>
      <c r="E69" s="47"/>
      <c r="F69" s="47"/>
      <c r="G69" s="47"/>
    </row>
    <row r="70" spans="1:7" s="12" customFormat="1" x14ac:dyDescent="0.25">
      <c r="A70" s="18"/>
      <c r="B70" s="18"/>
      <c r="C70" s="18"/>
      <c r="D70" s="18"/>
      <c r="E70" s="18"/>
      <c r="F70" s="18"/>
      <c r="G70" s="18"/>
    </row>
    <row r="71" spans="1:7" s="12" customFormat="1" x14ac:dyDescent="0.25">
      <c r="A71" s="47" t="s">
        <v>34</v>
      </c>
      <c r="B71" s="47"/>
      <c r="C71" s="47"/>
      <c r="D71" s="47"/>
      <c r="E71" s="47"/>
      <c r="F71" s="47"/>
      <c r="G71" s="47"/>
    </row>
    <row r="72" spans="1:7" s="12" customFormat="1" x14ac:dyDescent="0.25">
      <c r="A72" s="18"/>
      <c r="B72" s="18"/>
      <c r="C72" s="18"/>
      <c r="D72" s="18"/>
      <c r="E72" s="18"/>
      <c r="F72" s="18"/>
      <c r="G72" s="18"/>
    </row>
    <row r="73" spans="1:7" s="12" customFormat="1" x14ac:dyDescent="0.25">
      <c r="A73" s="47" t="s">
        <v>35</v>
      </c>
      <c r="B73" s="47"/>
      <c r="C73" s="47"/>
      <c r="D73" s="47"/>
      <c r="E73" s="47"/>
      <c r="F73" s="18"/>
      <c r="G73" s="18"/>
    </row>
    <row r="74" spans="1:7" s="12" customFormat="1" x14ac:dyDescent="0.25">
      <c r="A74" s="18"/>
      <c r="B74" s="18"/>
      <c r="C74" s="18"/>
      <c r="D74" s="18"/>
      <c r="E74" s="18"/>
      <c r="F74" s="18"/>
      <c r="G74" s="18"/>
    </row>
    <row r="75" spans="1:7" s="12" customFormat="1" ht="23.25" x14ac:dyDescent="0.25">
      <c r="A75" s="18" t="s">
        <v>36</v>
      </c>
      <c r="B75" s="18"/>
      <c r="C75" s="18"/>
      <c r="D75" s="18"/>
      <c r="E75" s="18"/>
      <c r="F75" s="18"/>
      <c r="G75" s="18"/>
    </row>
    <row r="76" spans="1:7" s="12" customFormat="1" x14ac:dyDescent="0.25">
      <c r="A76" s="47" t="s">
        <v>37</v>
      </c>
      <c r="B76" s="47"/>
      <c r="C76" s="47"/>
      <c r="D76" s="47"/>
      <c r="E76" s="47"/>
      <c r="F76" s="47"/>
      <c r="G76" s="18"/>
    </row>
    <row r="77" spans="1:7" s="12" customFormat="1" x14ac:dyDescent="0.25">
      <c r="A77" s="47" t="s">
        <v>38</v>
      </c>
      <c r="B77" s="47"/>
      <c r="C77" s="47"/>
      <c r="D77" s="18"/>
      <c r="E77" s="18"/>
      <c r="F77" s="18"/>
      <c r="G77" s="18"/>
    </row>
    <row r="78" spans="1:7" s="12" customFormat="1" x14ac:dyDescent="0.25">
      <c r="A78" s="47" t="s">
        <v>39</v>
      </c>
      <c r="B78" s="47"/>
      <c r="C78" s="47"/>
      <c r="D78" s="47"/>
      <c r="E78" s="47"/>
      <c r="F78" s="47"/>
      <c r="G78" s="47"/>
    </row>
    <row r="79" spans="1:7" s="12" customFormat="1" x14ac:dyDescent="0.25">
      <c r="A79" s="18"/>
      <c r="B79" s="18"/>
      <c r="C79" s="18"/>
      <c r="D79" s="18"/>
      <c r="E79" s="18"/>
      <c r="F79" s="18"/>
      <c r="G79" s="18"/>
    </row>
    <row r="80" spans="1:7" s="12" customFormat="1" x14ac:dyDescent="0.25">
      <c r="A80" s="47" t="s">
        <v>40</v>
      </c>
      <c r="B80" s="47"/>
      <c r="C80" s="47"/>
      <c r="D80" s="47"/>
      <c r="E80" s="18"/>
      <c r="F80" s="18"/>
      <c r="G80" s="18"/>
    </row>
    <row r="81" spans="1:7" s="12" customFormat="1" x14ac:dyDescent="0.25">
      <c r="A81" s="18"/>
      <c r="B81" s="18"/>
      <c r="C81" s="18"/>
      <c r="D81" s="18"/>
      <c r="E81" s="18"/>
      <c r="F81" s="18"/>
      <c r="G81" s="18"/>
    </row>
    <row r="82" spans="1:7" s="12" customFormat="1" x14ac:dyDescent="0.25">
      <c r="A82" s="47" t="s">
        <v>41</v>
      </c>
      <c r="B82" s="47"/>
      <c r="C82" s="47"/>
      <c r="D82" s="47"/>
      <c r="E82" s="47"/>
      <c r="F82" s="18"/>
      <c r="G82" s="18"/>
    </row>
    <row r="83" spans="1:7" s="12" customFormat="1" x14ac:dyDescent="0.25">
      <c r="A83" s="18"/>
      <c r="B83" s="18"/>
      <c r="C83" s="18"/>
      <c r="D83" s="18"/>
      <c r="E83" s="18"/>
      <c r="F83" s="18"/>
      <c r="G83" s="18"/>
    </row>
    <row r="84" spans="1:7" s="12" customFormat="1" x14ac:dyDescent="0.25">
      <c r="A84" s="18" t="s">
        <v>42</v>
      </c>
      <c r="B84" s="18"/>
      <c r="C84" s="18"/>
      <c r="D84" s="18"/>
      <c r="E84" s="18"/>
      <c r="F84" s="18"/>
      <c r="G84" s="18"/>
    </row>
    <row r="85" spans="1:7" s="12" customFormat="1" x14ac:dyDescent="0.25">
      <c r="A85" s="47" t="s">
        <v>43</v>
      </c>
      <c r="B85" s="47"/>
      <c r="C85" s="47"/>
      <c r="D85" s="47"/>
      <c r="E85" s="18"/>
      <c r="F85" s="18"/>
      <c r="G85" s="18"/>
    </row>
  </sheetData>
  <sheetProtection formatCells="0" formatColumns="0" formatRows="0" insertColumns="0" insertRows="0" insertHyperlinks="0" deleteColumns="0" deleteRows="0" sort="0" autoFilter="0" pivotTables="0"/>
  <mergeCells count="17">
    <mergeCell ref="A77:C77"/>
    <mergeCell ref="A78:G78"/>
    <mergeCell ref="A80:D80"/>
    <mergeCell ref="A82:E82"/>
    <mergeCell ref="A85:D85"/>
    <mergeCell ref="B63:C63"/>
    <mergeCell ref="B64:C64"/>
    <mergeCell ref="A69:G69"/>
    <mergeCell ref="A71:G71"/>
    <mergeCell ref="A73:E73"/>
    <mergeCell ref="A76:F76"/>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70E4-2D4C-4EC7-A6D4-FE310574B478}">
  <sheetPr>
    <pageSetUpPr fitToPage="1"/>
  </sheetPr>
  <dimension ref="A1:H106"/>
  <sheetViews>
    <sheetView zoomScaleNormal="100" workbookViewId="0">
      <selection activeCell="G80" sqref="G80"/>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231</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10024447.5</v>
      </c>
      <c r="D17" s="67">
        <v>6095972.0899999999</v>
      </c>
      <c r="E17" s="67">
        <v>8768763.9100000001</v>
      </c>
      <c r="F17" s="67">
        <v>14864736</v>
      </c>
      <c r="G17" s="68">
        <v>15775992</v>
      </c>
    </row>
    <row r="18" spans="1:7" s="8" customFormat="1" ht="24" x14ac:dyDescent="0.25">
      <c r="A18" s="58" t="s">
        <v>53</v>
      </c>
      <c r="B18" s="65" t="s">
        <v>79</v>
      </c>
      <c r="C18" s="66">
        <v>1364353.18</v>
      </c>
      <c r="D18" s="67">
        <v>498321.91</v>
      </c>
      <c r="E18" s="67">
        <v>999386.09000000008</v>
      </c>
      <c r="F18" s="67">
        <v>1497708</v>
      </c>
      <c r="G18" s="68">
        <v>1556064</v>
      </c>
    </row>
    <row r="19" spans="1:7" s="8" customFormat="1" x14ac:dyDescent="0.25">
      <c r="A19" s="57" t="s">
        <v>54</v>
      </c>
      <c r="B19" s="65"/>
      <c r="C19" s="66"/>
      <c r="D19" s="67"/>
      <c r="E19" s="67"/>
      <c r="F19" s="67"/>
      <c r="G19" s="68"/>
    </row>
    <row r="20" spans="1:7" s="8" customFormat="1" ht="24" x14ac:dyDescent="0.25">
      <c r="A20" s="58" t="s">
        <v>55</v>
      </c>
      <c r="B20" s="65" t="s">
        <v>80</v>
      </c>
      <c r="C20" s="66">
        <v>925636.36</v>
      </c>
      <c r="D20" s="67">
        <v>495818.18</v>
      </c>
      <c r="E20" s="67">
        <v>732181.82000000007</v>
      </c>
      <c r="F20" s="67">
        <v>1228000</v>
      </c>
      <c r="G20" s="68">
        <v>1248000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222000</v>
      </c>
      <c r="D23" s="67">
        <v>234000</v>
      </c>
      <c r="E23" s="67">
        <v>78000</v>
      </c>
      <c r="F23" s="67">
        <v>312000</v>
      </c>
      <c r="G23" s="68">
        <v>312000</v>
      </c>
    </row>
    <row r="24" spans="1:7" s="8" customFormat="1" x14ac:dyDescent="0.25">
      <c r="A24" s="58" t="s">
        <v>61</v>
      </c>
      <c r="B24" s="65" t="s">
        <v>86</v>
      </c>
      <c r="C24" s="66">
        <v>930840.4</v>
      </c>
      <c r="D24" s="67">
        <v>0</v>
      </c>
      <c r="E24" s="67">
        <v>1391691</v>
      </c>
      <c r="F24" s="67">
        <v>1391691</v>
      </c>
      <c r="G24" s="68">
        <v>1444338</v>
      </c>
    </row>
    <row r="25" spans="1:7" s="8" customFormat="1" x14ac:dyDescent="0.25">
      <c r="A25" s="58" t="s">
        <v>62</v>
      </c>
      <c r="B25" s="65" t="s">
        <v>87</v>
      </c>
      <c r="C25" s="66">
        <v>188500</v>
      </c>
      <c r="D25" s="67">
        <v>0</v>
      </c>
      <c r="E25" s="67">
        <v>260000</v>
      </c>
      <c r="F25" s="67">
        <v>260000</v>
      </c>
      <c r="G25" s="68">
        <v>260000</v>
      </c>
    </row>
    <row r="26" spans="1:7" s="8" customFormat="1" x14ac:dyDescent="0.25">
      <c r="A26" s="57" t="s">
        <v>63</v>
      </c>
      <c r="B26" s="65"/>
      <c r="C26" s="66"/>
      <c r="D26" s="67"/>
      <c r="E26" s="67"/>
      <c r="F26" s="67"/>
      <c r="G26" s="68"/>
    </row>
    <row r="27" spans="1:7" s="8" customFormat="1" x14ac:dyDescent="0.25">
      <c r="A27" s="58" t="s">
        <v>65</v>
      </c>
      <c r="B27" s="65" t="s">
        <v>89</v>
      </c>
      <c r="C27" s="66">
        <v>473098.5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1373263.51</v>
      </c>
      <c r="D29" s="67">
        <v>794067.21</v>
      </c>
      <c r="E29" s="67">
        <v>1169426.07</v>
      </c>
      <c r="F29" s="67">
        <v>1963493.28</v>
      </c>
      <c r="G29" s="68">
        <v>2079846.72</v>
      </c>
    </row>
    <row r="30" spans="1:7" s="8" customFormat="1" x14ac:dyDescent="0.25">
      <c r="A30" s="58" t="s">
        <v>68</v>
      </c>
      <c r="B30" s="65" t="s">
        <v>91</v>
      </c>
      <c r="C30" s="66">
        <v>46350</v>
      </c>
      <c r="D30" s="67">
        <v>24900</v>
      </c>
      <c r="E30" s="67">
        <v>36500</v>
      </c>
      <c r="F30" s="67">
        <v>61400</v>
      </c>
      <c r="G30" s="68">
        <v>62400</v>
      </c>
    </row>
    <row r="31" spans="1:7" s="8" customFormat="1" x14ac:dyDescent="0.25">
      <c r="A31" s="58" t="s">
        <v>69</v>
      </c>
      <c r="B31" s="65" t="s">
        <v>92</v>
      </c>
      <c r="C31" s="66">
        <v>161899.45000000001</v>
      </c>
      <c r="D31" s="67">
        <v>98735.5</v>
      </c>
      <c r="E31" s="67">
        <v>229485.14</v>
      </c>
      <c r="F31" s="67">
        <v>328220.64</v>
      </c>
      <c r="G31" s="68">
        <v>385165.26</v>
      </c>
    </row>
    <row r="32" spans="1:7" s="8" customFormat="1" ht="24" x14ac:dyDescent="0.25">
      <c r="A32" s="58" t="s">
        <v>70</v>
      </c>
      <c r="B32" s="65" t="s">
        <v>93</v>
      </c>
      <c r="C32" s="66">
        <v>46350</v>
      </c>
      <c r="D32" s="67">
        <v>24800</v>
      </c>
      <c r="E32" s="67">
        <v>138824.44</v>
      </c>
      <c r="F32" s="67">
        <v>163624.44</v>
      </c>
      <c r="G32" s="68">
        <v>173320.56</v>
      </c>
    </row>
    <row r="33" spans="1:7" s="8" customFormat="1" x14ac:dyDescent="0.25">
      <c r="A33" s="60" t="s">
        <v>71</v>
      </c>
      <c r="B33" s="65"/>
      <c r="C33" s="66"/>
      <c r="D33" s="67"/>
      <c r="E33" s="67"/>
      <c r="F33" s="67"/>
      <c r="G33" s="68"/>
    </row>
    <row r="34" spans="1:7" s="8" customFormat="1" x14ac:dyDescent="0.25">
      <c r="A34" s="61" t="s">
        <v>72</v>
      </c>
      <c r="B34" s="65" t="s">
        <v>94</v>
      </c>
      <c r="C34" s="66">
        <v>0</v>
      </c>
      <c r="D34" s="67">
        <v>118455.93</v>
      </c>
      <c r="E34" s="67">
        <v>1548317.29</v>
      </c>
      <c r="F34" s="67">
        <v>1666773.22</v>
      </c>
      <c r="G34" s="68">
        <v>1928600.47</v>
      </c>
    </row>
    <row r="35" spans="1:7" s="8" customFormat="1" x14ac:dyDescent="0.25">
      <c r="A35" s="61" t="s">
        <v>73</v>
      </c>
      <c r="B35" s="65" t="s">
        <v>89</v>
      </c>
      <c r="C35" s="66">
        <v>274338.88</v>
      </c>
      <c r="D35" s="67">
        <v>0</v>
      </c>
      <c r="E35" s="67">
        <v>0</v>
      </c>
      <c r="F35" s="67">
        <v>0</v>
      </c>
      <c r="G35" s="68">
        <v>0</v>
      </c>
    </row>
    <row r="36" spans="1:7" s="8" customFormat="1" x14ac:dyDescent="0.25">
      <c r="A36" s="61" t="s">
        <v>74</v>
      </c>
      <c r="B36" s="65" t="s">
        <v>89</v>
      </c>
      <c r="C36" s="66">
        <v>20000</v>
      </c>
      <c r="D36" s="67">
        <v>0</v>
      </c>
      <c r="E36" s="67">
        <v>0</v>
      </c>
      <c r="F36" s="67">
        <v>0</v>
      </c>
      <c r="G36" s="68">
        <v>0</v>
      </c>
    </row>
    <row r="37" spans="1:7" s="8" customFormat="1" x14ac:dyDescent="0.25">
      <c r="A37" s="61" t="s">
        <v>75</v>
      </c>
      <c r="B37" s="65" t="s">
        <v>89</v>
      </c>
      <c r="C37" s="66">
        <v>189000</v>
      </c>
      <c r="D37" s="67">
        <v>0</v>
      </c>
      <c r="E37" s="67">
        <v>260000</v>
      </c>
      <c r="F37" s="67">
        <v>260000</v>
      </c>
      <c r="G37" s="68">
        <v>260000</v>
      </c>
    </row>
    <row r="38" spans="1:7" s="8" customFormat="1" x14ac:dyDescent="0.25">
      <c r="A38" s="61" t="s">
        <v>76</v>
      </c>
      <c r="B38" s="65" t="s">
        <v>89</v>
      </c>
      <c r="C38" s="66">
        <v>370000</v>
      </c>
      <c r="D38" s="67">
        <v>0</v>
      </c>
      <c r="E38" s="67">
        <v>0</v>
      </c>
      <c r="F38" s="67">
        <v>0</v>
      </c>
      <c r="G38" s="68">
        <v>0</v>
      </c>
    </row>
    <row r="39" spans="1:7" s="8" customFormat="1" x14ac:dyDescent="0.25">
      <c r="A39" s="61" t="s">
        <v>77</v>
      </c>
      <c r="B39" s="65" t="s">
        <v>89</v>
      </c>
      <c r="C39" s="66">
        <v>933271</v>
      </c>
      <c r="D39" s="67">
        <v>1137564</v>
      </c>
      <c r="E39" s="67">
        <v>254127</v>
      </c>
      <c r="F39" s="67">
        <v>1391691</v>
      </c>
      <c r="G39" s="68">
        <v>1444338</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103</v>
      </c>
      <c r="C43" s="66">
        <v>0</v>
      </c>
      <c r="D43" s="67">
        <v>0</v>
      </c>
      <c r="E43" s="67">
        <v>0</v>
      </c>
      <c r="F43" s="67">
        <v>0</v>
      </c>
      <c r="G43" s="68">
        <v>150000</v>
      </c>
    </row>
    <row r="44" spans="1:7" s="8" customFormat="1" x14ac:dyDescent="0.25">
      <c r="A44" s="60" t="s">
        <v>101</v>
      </c>
      <c r="B44" s="65"/>
      <c r="C44" s="66"/>
      <c r="D44" s="67"/>
      <c r="E44" s="67"/>
      <c r="F44" s="67"/>
      <c r="G44" s="68" t="s">
        <v>207</v>
      </c>
    </row>
    <row r="45" spans="1:7" s="8" customFormat="1" x14ac:dyDescent="0.25">
      <c r="A45" s="61" t="s">
        <v>102</v>
      </c>
      <c r="B45" s="65" t="s">
        <v>103</v>
      </c>
      <c r="C45" s="66">
        <v>1379212.45</v>
      </c>
      <c r="D45" s="67">
        <v>1720302.31</v>
      </c>
      <c r="E45" s="67">
        <v>279697.68999999994</v>
      </c>
      <c r="F45" s="67">
        <v>2000000</v>
      </c>
      <c r="G45" s="68">
        <v>1850000</v>
      </c>
    </row>
    <row r="46" spans="1:7" s="8" customFormat="1" ht="24.75" x14ac:dyDescent="0.25">
      <c r="A46" s="61" t="s">
        <v>104</v>
      </c>
      <c r="B46" s="65" t="s">
        <v>105</v>
      </c>
      <c r="C46" s="66">
        <v>339835</v>
      </c>
      <c r="D46" s="67">
        <v>900</v>
      </c>
      <c r="E46" s="67">
        <v>499100</v>
      </c>
      <c r="F46" s="67">
        <v>500000</v>
      </c>
      <c r="G46" s="68">
        <v>500000</v>
      </c>
    </row>
    <row r="47" spans="1:7" s="8" customFormat="1" x14ac:dyDescent="0.25">
      <c r="A47" s="60" t="s">
        <v>111</v>
      </c>
      <c r="B47" s="65"/>
      <c r="C47" s="66"/>
      <c r="D47" s="67"/>
      <c r="E47" s="67"/>
      <c r="F47" s="67"/>
      <c r="G47" s="68"/>
    </row>
    <row r="48" spans="1:7" s="8" customFormat="1" x14ac:dyDescent="0.25">
      <c r="A48" s="61" t="s">
        <v>114</v>
      </c>
      <c r="B48" s="65" t="s">
        <v>115</v>
      </c>
      <c r="C48" s="66">
        <v>48000</v>
      </c>
      <c r="D48" s="67">
        <v>18617</v>
      </c>
      <c r="E48" s="67">
        <v>58383</v>
      </c>
      <c r="F48" s="67">
        <v>77000</v>
      </c>
      <c r="G48" s="68">
        <v>77000</v>
      </c>
    </row>
    <row r="49" spans="1:7" s="8" customFormat="1" ht="24.75" x14ac:dyDescent="0.25">
      <c r="A49" s="60" t="s">
        <v>232</v>
      </c>
      <c r="B49" s="65"/>
      <c r="C49" s="66"/>
      <c r="D49" s="67"/>
      <c r="E49" s="67"/>
      <c r="F49" s="67"/>
      <c r="G49" s="68"/>
    </row>
    <row r="50" spans="1:7" s="8" customFormat="1" x14ac:dyDescent="0.25">
      <c r="A50" s="61" t="s">
        <v>233</v>
      </c>
      <c r="B50" s="65" t="s">
        <v>234</v>
      </c>
      <c r="C50" s="66">
        <v>22907284.48</v>
      </c>
      <c r="D50" s="67">
        <v>3964522.15</v>
      </c>
      <c r="E50" s="67">
        <v>35477.850000000093</v>
      </c>
      <c r="F50" s="67">
        <v>4000000</v>
      </c>
      <c r="G50" s="68">
        <v>2500000</v>
      </c>
    </row>
    <row r="51" spans="1:7" s="8" customFormat="1" x14ac:dyDescent="0.25">
      <c r="A51" s="61" t="s">
        <v>128</v>
      </c>
      <c r="B51" s="65"/>
      <c r="C51" s="66"/>
      <c r="D51" s="67"/>
      <c r="E51" s="67"/>
      <c r="F51" s="67"/>
      <c r="G51" s="68"/>
    </row>
    <row r="52" spans="1:7" s="8" customFormat="1" x14ac:dyDescent="0.25">
      <c r="A52" s="61" t="s">
        <v>129</v>
      </c>
      <c r="B52" s="65" t="s">
        <v>130</v>
      </c>
      <c r="C52" s="66">
        <v>7599232.3899999997</v>
      </c>
      <c r="D52" s="67">
        <v>2925609.41</v>
      </c>
      <c r="E52" s="67">
        <v>5960027.629999999</v>
      </c>
      <c r="F52" s="67">
        <v>8885637.0399999991</v>
      </c>
      <c r="G52" s="68">
        <v>13156252</v>
      </c>
    </row>
    <row r="53" spans="1:7" s="8" customFormat="1" x14ac:dyDescent="0.25">
      <c r="A53" s="60" t="s">
        <v>194</v>
      </c>
      <c r="B53" s="65"/>
      <c r="C53" s="66"/>
      <c r="D53" s="67"/>
      <c r="E53" s="67"/>
      <c r="F53" s="67"/>
      <c r="G53" s="68"/>
    </row>
    <row r="54" spans="1:7" s="8" customFormat="1" ht="24.75" x14ac:dyDescent="0.25">
      <c r="A54" s="61" t="s">
        <v>235</v>
      </c>
      <c r="B54" s="65" t="s">
        <v>236</v>
      </c>
      <c r="C54" s="66">
        <v>6863577</v>
      </c>
      <c r="D54" s="67">
        <v>6380816</v>
      </c>
      <c r="E54" s="67">
        <v>8619184</v>
      </c>
      <c r="F54" s="67">
        <v>15000000</v>
      </c>
      <c r="G54" s="68">
        <v>9000000</v>
      </c>
    </row>
    <row r="55" spans="1:7" s="8" customFormat="1" ht="24.75" x14ac:dyDescent="0.25">
      <c r="A55" s="61" t="s">
        <v>224</v>
      </c>
      <c r="B55" s="65"/>
      <c r="C55" s="66"/>
      <c r="D55" s="67"/>
      <c r="E55" s="67"/>
      <c r="F55" s="67"/>
      <c r="G55" s="68"/>
    </row>
    <row r="56" spans="1:7" s="8" customFormat="1" ht="36.75" x14ac:dyDescent="0.25">
      <c r="A56" s="61" t="s">
        <v>237</v>
      </c>
      <c r="B56" s="65" t="s">
        <v>238</v>
      </c>
      <c r="C56" s="66">
        <v>4496504.43</v>
      </c>
      <c r="D56" s="67">
        <v>1997554.5</v>
      </c>
      <c r="E56" s="67">
        <v>2445.5</v>
      </c>
      <c r="F56" s="67">
        <v>2000000</v>
      </c>
      <c r="G56" s="68">
        <v>2000000</v>
      </c>
    </row>
    <row r="57" spans="1:7" s="8" customFormat="1" ht="36.75" x14ac:dyDescent="0.25">
      <c r="A57" s="61" t="s">
        <v>239</v>
      </c>
      <c r="B57" s="65" t="s">
        <v>240</v>
      </c>
      <c r="C57" s="66">
        <v>3147744.75</v>
      </c>
      <c r="D57" s="67">
        <v>106464</v>
      </c>
      <c r="E57" s="67">
        <v>893536</v>
      </c>
      <c r="F57" s="67">
        <v>1000000</v>
      </c>
      <c r="G57" s="68">
        <v>500000</v>
      </c>
    </row>
    <row r="58" spans="1:7" s="8" customFormat="1" ht="36.75" x14ac:dyDescent="0.25">
      <c r="A58" s="61" t="s">
        <v>241</v>
      </c>
      <c r="B58" s="65" t="s">
        <v>242</v>
      </c>
      <c r="C58" s="66">
        <v>801045</v>
      </c>
      <c r="D58" s="67">
        <v>591670</v>
      </c>
      <c r="E58" s="67">
        <v>408330</v>
      </c>
      <c r="F58" s="67">
        <v>1000000</v>
      </c>
      <c r="G58" s="68">
        <v>500000</v>
      </c>
    </row>
    <row r="59" spans="1:7" s="8" customFormat="1" ht="24.75" x14ac:dyDescent="0.25">
      <c r="A59" s="61" t="s">
        <v>243</v>
      </c>
      <c r="B59" s="65"/>
      <c r="C59" s="66"/>
      <c r="D59" s="67"/>
      <c r="E59" s="67"/>
      <c r="F59" s="67"/>
      <c r="G59" s="68"/>
    </row>
    <row r="60" spans="1:7" s="8" customFormat="1" ht="36.75" x14ac:dyDescent="0.25">
      <c r="A60" s="61" t="s">
        <v>195</v>
      </c>
      <c r="B60" s="65" t="s">
        <v>196</v>
      </c>
      <c r="C60" s="66">
        <v>2409533</v>
      </c>
      <c r="D60" s="67">
        <v>737479</v>
      </c>
      <c r="E60" s="67">
        <v>3762521</v>
      </c>
      <c r="F60" s="67">
        <v>4500000</v>
      </c>
      <c r="G60" s="68">
        <v>2000000</v>
      </c>
    </row>
    <row r="61" spans="1:7" s="8" customFormat="1" ht="24" x14ac:dyDescent="0.25">
      <c r="A61" s="57" t="s">
        <v>138</v>
      </c>
      <c r="B61" s="65"/>
      <c r="C61" s="66"/>
      <c r="D61" s="67"/>
      <c r="E61" s="67"/>
      <c r="F61" s="67"/>
      <c r="G61" s="68"/>
    </row>
    <row r="62" spans="1:7" s="8" customFormat="1" x14ac:dyDescent="0.25">
      <c r="A62" s="61" t="s">
        <v>139</v>
      </c>
      <c r="B62" s="65" t="s">
        <v>140</v>
      </c>
      <c r="C62" s="66">
        <v>36770</v>
      </c>
      <c r="D62" s="67">
        <v>24594</v>
      </c>
      <c r="E62" s="67">
        <v>25406</v>
      </c>
      <c r="F62" s="67">
        <v>50000</v>
      </c>
      <c r="G62" s="68">
        <v>50000</v>
      </c>
    </row>
    <row r="63" spans="1:7" s="8" customFormat="1" ht="24.75" x14ac:dyDescent="0.25">
      <c r="A63" s="61" t="s">
        <v>138</v>
      </c>
      <c r="B63" s="65" t="s">
        <v>149</v>
      </c>
      <c r="C63" s="66">
        <v>283800</v>
      </c>
      <c r="D63" s="67">
        <v>63000</v>
      </c>
      <c r="E63" s="67">
        <v>237000</v>
      </c>
      <c r="F63" s="67">
        <v>300000</v>
      </c>
      <c r="G63" s="68">
        <v>300000</v>
      </c>
    </row>
    <row r="64" spans="1:7" s="8" customFormat="1" ht="14.45" customHeight="1" x14ac:dyDescent="0.25">
      <c r="A64" s="93"/>
      <c r="B64" s="36"/>
      <c r="C64" s="79"/>
      <c r="D64" s="36"/>
      <c r="E64" s="79"/>
      <c r="F64" s="36"/>
      <c r="G64" s="94"/>
    </row>
    <row r="65" spans="1:7" s="8" customFormat="1" ht="14.45" customHeight="1" x14ac:dyDescent="0.25">
      <c r="A65" s="93" t="s">
        <v>23</v>
      </c>
      <c r="B65" s="36"/>
      <c r="C65" s="79"/>
      <c r="D65" s="36"/>
      <c r="E65" s="79"/>
      <c r="F65" s="36"/>
      <c r="G65" s="94"/>
    </row>
    <row r="66" spans="1:7" s="8" customFormat="1" ht="14.45" customHeight="1" x14ac:dyDescent="0.25">
      <c r="A66" s="60" t="s">
        <v>150</v>
      </c>
      <c r="B66" s="65"/>
      <c r="C66" s="66"/>
      <c r="D66" s="67">
        <v>0</v>
      </c>
      <c r="E66" s="67">
        <v>0</v>
      </c>
      <c r="F66" s="67"/>
      <c r="G66" s="68"/>
    </row>
    <row r="67" spans="1:7" s="8" customFormat="1" ht="14.45" customHeight="1" x14ac:dyDescent="0.25">
      <c r="A67" s="61" t="s">
        <v>152</v>
      </c>
      <c r="B67" s="65"/>
      <c r="C67" s="66"/>
      <c r="D67" s="67">
        <v>0</v>
      </c>
      <c r="E67" s="67">
        <v>0</v>
      </c>
      <c r="F67" s="67"/>
      <c r="G67" s="68"/>
    </row>
    <row r="68" spans="1:7" s="8" customFormat="1" ht="14.45" customHeight="1" x14ac:dyDescent="0.25">
      <c r="A68" s="121" t="s">
        <v>244</v>
      </c>
      <c r="B68" s="65" t="s">
        <v>245</v>
      </c>
      <c r="C68" s="66">
        <v>21977054.629999999</v>
      </c>
      <c r="D68" s="67">
        <v>14978575.93</v>
      </c>
      <c r="E68" s="67">
        <v>21424.070000000298</v>
      </c>
      <c r="F68" s="67">
        <v>15000000</v>
      </c>
      <c r="G68" s="68">
        <v>0</v>
      </c>
    </row>
    <row r="69" spans="1:7" s="8" customFormat="1" ht="14.45" customHeight="1" x14ac:dyDescent="0.25">
      <c r="A69" s="61" t="s">
        <v>246</v>
      </c>
      <c r="B69" s="65"/>
      <c r="C69" s="66"/>
      <c r="D69" s="67"/>
      <c r="E69" s="67"/>
      <c r="F69" s="67"/>
      <c r="G69" s="68"/>
    </row>
    <row r="70" spans="1:7" s="8" customFormat="1" ht="14.45" customHeight="1" x14ac:dyDescent="0.25">
      <c r="A70" s="121" t="s">
        <v>247</v>
      </c>
      <c r="B70" s="65" t="s">
        <v>248</v>
      </c>
      <c r="C70" s="66">
        <v>21978820.48</v>
      </c>
      <c r="D70" s="67">
        <v>44859364.149999999</v>
      </c>
      <c r="E70" s="67">
        <v>140635.85000000149</v>
      </c>
      <c r="F70" s="67">
        <v>45000000</v>
      </c>
      <c r="G70" s="68">
        <v>10000000</v>
      </c>
    </row>
    <row r="71" spans="1:7" s="8" customFormat="1" ht="14.45" customHeight="1" x14ac:dyDescent="0.25">
      <c r="A71" s="61" t="s">
        <v>249</v>
      </c>
      <c r="B71" s="65" t="s">
        <v>250</v>
      </c>
      <c r="C71" s="66">
        <v>13775802.449999999</v>
      </c>
      <c r="D71" s="67">
        <v>0</v>
      </c>
      <c r="E71" s="67">
        <v>0</v>
      </c>
      <c r="F71" s="67">
        <v>0</v>
      </c>
      <c r="G71" s="68">
        <v>10000000</v>
      </c>
    </row>
    <row r="72" spans="1:7" s="8" customFormat="1" ht="14.45" customHeight="1" x14ac:dyDescent="0.25">
      <c r="A72" s="121" t="s">
        <v>251</v>
      </c>
      <c r="B72" s="65" t="s">
        <v>252</v>
      </c>
      <c r="C72" s="66">
        <v>756500</v>
      </c>
      <c r="D72" s="67">
        <v>0</v>
      </c>
      <c r="E72" s="67">
        <v>0</v>
      </c>
      <c r="F72" s="67">
        <v>0</v>
      </c>
      <c r="G72" s="68">
        <v>2000000</v>
      </c>
    </row>
    <row r="73" spans="1:7" s="8" customFormat="1" ht="14.45" customHeight="1" x14ac:dyDescent="0.25">
      <c r="A73" s="121" t="s">
        <v>253</v>
      </c>
      <c r="B73" s="65" t="s">
        <v>254</v>
      </c>
      <c r="C73" s="66">
        <v>0</v>
      </c>
      <c r="D73" s="67">
        <v>0</v>
      </c>
      <c r="E73" s="67">
        <v>0</v>
      </c>
      <c r="F73" s="67">
        <v>0</v>
      </c>
      <c r="G73" s="68">
        <v>1000000</v>
      </c>
    </row>
    <row r="74" spans="1:7" s="8" customFormat="1" ht="14.45" customHeight="1" x14ac:dyDescent="0.25">
      <c r="A74" s="121" t="s">
        <v>255</v>
      </c>
      <c r="B74" s="65" t="s">
        <v>256</v>
      </c>
      <c r="C74" s="66">
        <v>0</v>
      </c>
      <c r="D74" s="67">
        <v>0</v>
      </c>
      <c r="E74" s="67">
        <v>0</v>
      </c>
      <c r="F74" s="67">
        <v>0</v>
      </c>
      <c r="G74" s="68">
        <v>4000000</v>
      </c>
    </row>
    <row r="75" spans="1:7" s="8" customFormat="1" ht="14.45" customHeight="1" x14ac:dyDescent="0.25">
      <c r="A75" s="61" t="s">
        <v>257</v>
      </c>
      <c r="B75" s="65" t="s">
        <v>258</v>
      </c>
      <c r="C75" s="66">
        <v>18712688.609999999</v>
      </c>
      <c r="D75" s="67">
        <v>85493210.840000004</v>
      </c>
      <c r="E75" s="67">
        <v>39506789.159999996</v>
      </c>
      <c r="F75" s="67">
        <v>125000000</v>
      </c>
      <c r="G75" s="68">
        <v>20000000</v>
      </c>
    </row>
    <row r="76" spans="1:7" s="8" customFormat="1" ht="14.45" customHeight="1" x14ac:dyDescent="0.25">
      <c r="A76" s="61"/>
      <c r="B76" s="65"/>
      <c r="C76" s="67"/>
      <c r="D76" s="67"/>
      <c r="E76" s="67"/>
      <c r="F76" s="67"/>
      <c r="G76" s="67"/>
    </row>
    <row r="77" spans="1:7" s="8" customFormat="1" x14ac:dyDescent="0.25">
      <c r="A77" s="93" t="s">
        <v>24</v>
      </c>
      <c r="B77" s="36"/>
      <c r="C77" s="79"/>
      <c r="D77" s="36"/>
      <c r="E77" s="79"/>
      <c r="F77" s="36"/>
      <c r="G77" s="94"/>
    </row>
    <row r="78" spans="1:7" s="8" customFormat="1" x14ac:dyDescent="0.25">
      <c r="A78" s="112" t="s">
        <v>25</v>
      </c>
      <c r="B78" s="113"/>
      <c r="C78" s="114"/>
      <c r="D78" s="114"/>
      <c r="E78" s="114"/>
      <c r="F78" s="114"/>
      <c r="G78" s="114"/>
    </row>
    <row r="79" spans="1:7" s="8" customFormat="1" ht="14.45" customHeight="1" x14ac:dyDescent="0.25">
      <c r="A79" s="98" t="s">
        <v>26</v>
      </c>
      <c r="B79" s="41"/>
      <c r="C79" s="106">
        <f>SUM(C13:C78)</f>
        <v>145146753.44999999</v>
      </c>
      <c r="D79" s="106">
        <f>SUM(D13:D78)</f>
        <v>173422814.11000001</v>
      </c>
      <c r="E79" s="106">
        <f>SUM(E13:E78)</f>
        <v>76459160.510000005</v>
      </c>
      <c r="F79" s="106">
        <f>SUM(F13:F78)</f>
        <v>249881974.62</v>
      </c>
      <c r="G79" s="106">
        <f>SUM(G13:G78)</f>
        <v>106693317.00999999</v>
      </c>
    </row>
    <row r="80" spans="1:7" s="8" customFormat="1" ht="14.45" customHeight="1" x14ac:dyDescent="0.25">
      <c r="A80" s="99"/>
      <c r="B80" s="21"/>
      <c r="C80" s="21"/>
      <c r="D80" s="21"/>
      <c r="E80" s="21"/>
      <c r="F80" s="21"/>
      <c r="G80" s="100"/>
    </row>
    <row r="81" spans="1:7" s="8" customFormat="1" x14ac:dyDescent="0.25">
      <c r="A81" s="101" t="s">
        <v>27</v>
      </c>
      <c r="B81" s="81"/>
      <c r="C81" s="81"/>
      <c r="D81" s="81"/>
      <c r="E81" s="81"/>
      <c r="F81" s="81"/>
      <c r="G81" s="102"/>
    </row>
    <row r="82" spans="1:7" s="8" customFormat="1" x14ac:dyDescent="0.25">
      <c r="A82" s="103"/>
      <c r="B82" s="81"/>
      <c r="C82" s="81"/>
      <c r="D82" s="81"/>
      <c r="E82" s="81"/>
      <c r="F82" s="81"/>
      <c r="G82" s="102"/>
    </row>
    <row r="83" spans="1:7" s="8" customFormat="1" ht="28.9" customHeight="1" x14ac:dyDescent="0.25">
      <c r="A83" s="103" t="s">
        <v>28</v>
      </c>
      <c r="B83" s="81" t="s">
        <v>29</v>
      </c>
      <c r="C83" s="81"/>
      <c r="D83" s="81"/>
      <c r="E83" s="81"/>
      <c r="F83" s="81" t="s">
        <v>30</v>
      </c>
      <c r="G83" s="102"/>
    </row>
    <row r="84" spans="1:7" s="8" customFormat="1" ht="20.45" customHeight="1" x14ac:dyDescent="0.25">
      <c r="A84" s="75" t="s">
        <v>259</v>
      </c>
      <c r="B84" s="76" t="s">
        <v>174</v>
      </c>
      <c r="C84" s="76"/>
      <c r="D84" s="79"/>
      <c r="E84" s="79"/>
      <c r="F84" s="80" t="s">
        <v>176</v>
      </c>
      <c r="G84" s="102"/>
    </row>
    <row r="85" spans="1:7" s="8" customFormat="1" x14ac:dyDescent="0.25">
      <c r="A85" s="75" t="s">
        <v>181</v>
      </c>
      <c r="B85" s="76" t="s">
        <v>175</v>
      </c>
      <c r="C85" s="76"/>
      <c r="D85" s="81"/>
      <c r="E85" s="81"/>
      <c r="F85" s="77" t="s">
        <v>177</v>
      </c>
      <c r="G85" s="102"/>
    </row>
    <row r="86" spans="1:7" s="12" customFormat="1" x14ac:dyDescent="0.25">
      <c r="A86" s="104"/>
      <c r="B86" s="78"/>
      <c r="C86" s="78"/>
      <c r="D86" s="78"/>
      <c r="E86" s="78"/>
      <c r="F86" s="78"/>
      <c r="G86" s="105"/>
    </row>
    <row r="87" spans="1:7" s="12" customFormat="1" x14ac:dyDescent="0.25">
      <c r="A87" s="31" t="s">
        <v>31</v>
      </c>
      <c r="B87" s="18"/>
      <c r="C87" s="18"/>
      <c r="D87" s="18"/>
      <c r="E87" s="18"/>
      <c r="F87" s="18"/>
      <c r="G87" s="18"/>
    </row>
    <row r="88" spans="1:7" s="12" customFormat="1" x14ac:dyDescent="0.25">
      <c r="A88" s="18" t="s">
        <v>32</v>
      </c>
      <c r="B88" s="18"/>
      <c r="C88" s="18"/>
      <c r="D88" s="18"/>
      <c r="E88" s="18"/>
      <c r="F88" s="18"/>
      <c r="G88" s="18"/>
    </row>
    <row r="89" spans="1:7" s="12" customFormat="1" x14ac:dyDescent="0.25">
      <c r="A89" s="18"/>
      <c r="B89" s="18"/>
      <c r="C89" s="18"/>
      <c r="D89" s="18"/>
      <c r="E89" s="18"/>
      <c r="F89" s="18"/>
      <c r="G89" s="18"/>
    </row>
    <row r="90" spans="1:7" s="12" customFormat="1" ht="29.45" customHeight="1" x14ac:dyDescent="0.25">
      <c r="A90" s="47" t="s">
        <v>33</v>
      </c>
      <c r="B90" s="47"/>
      <c r="C90" s="47"/>
      <c r="D90" s="47"/>
      <c r="E90" s="47"/>
      <c r="F90" s="47"/>
      <c r="G90" s="47"/>
    </row>
    <row r="91" spans="1:7" s="12" customFormat="1" x14ac:dyDescent="0.25">
      <c r="A91" s="18"/>
      <c r="B91" s="18"/>
      <c r="C91" s="18"/>
      <c r="D91" s="18"/>
      <c r="E91" s="18"/>
      <c r="F91" s="18"/>
      <c r="G91" s="18"/>
    </row>
    <row r="92" spans="1:7" s="12" customFormat="1" x14ac:dyDescent="0.25">
      <c r="A92" s="47" t="s">
        <v>34</v>
      </c>
      <c r="B92" s="47"/>
      <c r="C92" s="47"/>
      <c r="D92" s="47"/>
      <c r="E92" s="47"/>
      <c r="F92" s="47"/>
      <c r="G92" s="47"/>
    </row>
    <row r="93" spans="1:7" s="12" customFormat="1" x14ac:dyDescent="0.25">
      <c r="A93" s="18"/>
      <c r="B93" s="18"/>
      <c r="C93" s="18"/>
      <c r="D93" s="18"/>
      <c r="E93" s="18"/>
      <c r="F93" s="18"/>
      <c r="G93" s="18"/>
    </row>
    <row r="94" spans="1:7" s="12" customFormat="1" x14ac:dyDescent="0.25">
      <c r="A94" s="47" t="s">
        <v>35</v>
      </c>
      <c r="B94" s="47"/>
      <c r="C94" s="47"/>
      <c r="D94" s="47"/>
      <c r="E94" s="47"/>
      <c r="F94" s="18"/>
      <c r="G94" s="18"/>
    </row>
    <row r="95" spans="1:7" s="12" customFormat="1" x14ac:dyDescent="0.25">
      <c r="A95" s="18"/>
      <c r="B95" s="18"/>
      <c r="C95" s="18"/>
      <c r="D95" s="18"/>
      <c r="E95" s="18"/>
      <c r="F95" s="18"/>
      <c r="G95" s="18"/>
    </row>
    <row r="96" spans="1:7" s="12" customFormat="1" ht="23.25" x14ac:dyDescent="0.25">
      <c r="A96" s="18" t="s">
        <v>36</v>
      </c>
      <c r="B96" s="18"/>
      <c r="C96" s="18"/>
      <c r="D96" s="18"/>
      <c r="E96" s="18"/>
      <c r="F96" s="18"/>
      <c r="G96" s="18"/>
    </row>
    <row r="97" spans="1:7" s="12" customFormat="1" x14ac:dyDescent="0.25">
      <c r="A97" s="47" t="s">
        <v>37</v>
      </c>
      <c r="B97" s="47"/>
      <c r="C97" s="47"/>
      <c r="D97" s="47"/>
      <c r="E97" s="47"/>
      <c r="F97" s="47"/>
      <c r="G97" s="18"/>
    </row>
    <row r="98" spans="1:7" s="12" customFormat="1" x14ac:dyDescent="0.25">
      <c r="A98" s="47" t="s">
        <v>38</v>
      </c>
      <c r="B98" s="47"/>
      <c r="C98" s="47"/>
      <c r="D98" s="18"/>
      <c r="E98" s="18"/>
      <c r="F98" s="18"/>
      <c r="G98" s="18"/>
    </row>
    <row r="99" spans="1:7" s="12" customFormat="1" x14ac:dyDescent="0.25">
      <c r="A99" s="47" t="s">
        <v>39</v>
      </c>
      <c r="B99" s="47"/>
      <c r="C99" s="47"/>
      <c r="D99" s="47"/>
      <c r="E99" s="47"/>
      <c r="F99" s="47"/>
      <c r="G99" s="47"/>
    </row>
    <row r="100" spans="1:7" s="12" customFormat="1" x14ac:dyDescent="0.25">
      <c r="A100" s="18"/>
      <c r="B100" s="18"/>
      <c r="C100" s="18"/>
      <c r="D100" s="18"/>
      <c r="E100" s="18"/>
      <c r="F100" s="18"/>
      <c r="G100" s="18"/>
    </row>
    <row r="101" spans="1:7" s="12" customFormat="1" x14ac:dyDescent="0.25">
      <c r="A101" s="47" t="s">
        <v>40</v>
      </c>
      <c r="B101" s="47"/>
      <c r="C101" s="47"/>
      <c r="D101" s="47"/>
      <c r="E101" s="18"/>
      <c r="F101" s="18"/>
      <c r="G101" s="18"/>
    </row>
    <row r="102" spans="1:7" s="12" customFormat="1" x14ac:dyDescent="0.25">
      <c r="A102" s="18"/>
      <c r="B102" s="18"/>
      <c r="C102" s="18"/>
      <c r="D102" s="18"/>
      <c r="E102" s="18"/>
      <c r="F102" s="18"/>
      <c r="G102" s="18"/>
    </row>
    <row r="103" spans="1:7" s="12" customFormat="1" x14ac:dyDescent="0.25">
      <c r="A103" s="47" t="s">
        <v>41</v>
      </c>
      <c r="B103" s="47"/>
      <c r="C103" s="47"/>
      <c r="D103" s="47"/>
      <c r="E103" s="47"/>
      <c r="F103" s="18"/>
      <c r="G103" s="18"/>
    </row>
    <row r="104" spans="1:7" s="12" customFormat="1" x14ac:dyDescent="0.25">
      <c r="A104" s="18"/>
      <c r="B104" s="18"/>
      <c r="C104" s="18"/>
      <c r="D104" s="18"/>
      <c r="E104" s="18"/>
      <c r="F104" s="18"/>
      <c r="G104" s="18"/>
    </row>
    <row r="105" spans="1:7" s="12" customFormat="1" x14ac:dyDescent="0.25">
      <c r="A105" s="18" t="s">
        <v>42</v>
      </c>
      <c r="B105" s="18"/>
      <c r="C105" s="18"/>
      <c r="D105" s="18"/>
      <c r="E105" s="18"/>
      <c r="F105" s="18"/>
      <c r="G105" s="18"/>
    </row>
    <row r="106" spans="1:7" s="12" customFormat="1" x14ac:dyDescent="0.25">
      <c r="A106" s="47" t="s">
        <v>43</v>
      </c>
      <c r="B106" s="47"/>
      <c r="C106" s="47"/>
      <c r="D106" s="47"/>
      <c r="E106" s="18"/>
      <c r="F106" s="18"/>
      <c r="G106" s="18"/>
    </row>
  </sheetData>
  <sheetProtection formatCells="0" formatColumns="0" formatRows="0" insertColumns="0" insertRows="0" insertHyperlinks="0" deleteColumns="0" deleteRows="0" sort="0" autoFilter="0" pivotTables="0"/>
  <mergeCells count="17">
    <mergeCell ref="A98:C98"/>
    <mergeCell ref="A99:G99"/>
    <mergeCell ref="A101:D101"/>
    <mergeCell ref="A103:E103"/>
    <mergeCell ref="A106:D106"/>
    <mergeCell ref="B84:C84"/>
    <mergeCell ref="B85:C85"/>
    <mergeCell ref="A90:G90"/>
    <mergeCell ref="A92:G92"/>
    <mergeCell ref="A94:E94"/>
    <mergeCell ref="A97:F97"/>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9893-88D1-4BB3-BA3F-9A93384B3710}">
  <sheetPr>
    <pageSetUpPr fitToPage="1"/>
  </sheetPr>
  <dimension ref="A1:H85"/>
  <sheetViews>
    <sheetView zoomScaleNormal="100" workbookViewId="0">
      <selection activeCell="G60" sqref="G60"/>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260</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5852820.5499999998</v>
      </c>
      <c r="D17" s="67">
        <v>3696593.09</v>
      </c>
      <c r="E17" s="67">
        <v>4912416.91</v>
      </c>
      <c r="F17" s="67">
        <v>8609010</v>
      </c>
      <c r="G17" s="68">
        <v>9019872</v>
      </c>
    </row>
    <row r="18" spans="1:7" s="8" customFormat="1" ht="24" x14ac:dyDescent="0.25">
      <c r="A18" s="58" t="s">
        <v>53</v>
      </c>
      <c r="B18" s="65" t="s">
        <v>79</v>
      </c>
      <c r="C18" s="66">
        <v>34036.14</v>
      </c>
      <c r="D18" s="67">
        <v>0</v>
      </c>
      <c r="E18" s="67">
        <v>0</v>
      </c>
      <c r="F18" s="67">
        <v>0</v>
      </c>
      <c r="G18" s="68">
        <v>0</v>
      </c>
    </row>
    <row r="19" spans="1:7" s="8" customFormat="1" x14ac:dyDescent="0.25">
      <c r="A19" s="57" t="s">
        <v>54</v>
      </c>
      <c r="B19" s="65"/>
      <c r="C19" s="66"/>
      <c r="D19" s="67"/>
      <c r="E19" s="67"/>
      <c r="F19" s="67"/>
      <c r="G19" s="68" t="s">
        <v>207</v>
      </c>
    </row>
    <row r="20" spans="1:7" s="8" customFormat="1" ht="24" x14ac:dyDescent="0.25">
      <c r="A20" s="58" t="s">
        <v>55</v>
      </c>
      <c r="B20" s="65" t="s">
        <v>80</v>
      </c>
      <c r="C20" s="66">
        <v>360000</v>
      </c>
      <c r="D20" s="67">
        <v>209818.19</v>
      </c>
      <c r="E20" s="67">
        <v>286181.81</v>
      </c>
      <c r="F20" s="67">
        <v>496000</v>
      </c>
      <c r="G20" s="68">
        <v>504000</v>
      </c>
    </row>
    <row r="21" spans="1:7" s="8" customFormat="1" x14ac:dyDescent="0.25">
      <c r="A21" s="58" t="s">
        <v>56</v>
      </c>
      <c r="B21" s="65" t="s">
        <v>81</v>
      </c>
      <c r="C21" s="66">
        <v>90000</v>
      </c>
      <c r="D21" s="67">
        <v>52500</v>
      </c>
      <c r="E21" s="67">
        <v>97500</v>
      </c>
      <c r="F21" s="67">
        <v>150000</v>
      </c>
      <c r="G21" s="68">
        <v>150000</v>
      </c>
    </row>
    <row r="22" spans="1:7" s="8" customFormat="1" x14ac:dyDescent="0.25">
      <c r="A22" s="58" t="s">
        <v>57</v>
      </c>
      <c r="B22" s="65" t="s">
        <v>82</v>
      </c>
      <c r="C22" s="66">
        <v>0</v>
      </c>
      <c r="D22" s="67">
        <v>15000</v>
      </c>
      <c r="E22" s="67">
        <v>135000</v>
      </c>
      <c r="F22" s="67">
        <v>150000</v>
      </c>
      <c r="G22" s="68">
        <v>150000</v>
      </c>
    </row>
    <row r="23" spans="1:7" s="8" customFormat="1" x14ac:dyDescent="0.25">
      <c r="A23" s="58" t="s">
        <v>58</v>
      </c>
      <c r="B23" s="65" t="s">
        <v>83</v>
      </c>
      <c r="C23" s="66">
        <v>90000</v>
      </c>
      <c r="D23" s="67">
        <v>90000</v>
      </c>
      <c r="E23" s="67">
        <v>36000</v>
      </c>
      <c r="F23" s="67">
        <v>126000</v>
      </c>
      <c r="G23" s="68">
        <v>126000</v>
      </c>
    </row>
    <row r="24" spans="1:7" s="8" customFormat="1" x14ac:dyDescent="0.25">
      <c r="A24" s="58" t="s">
        <v>61</v>
      </c>
      <c r="B24" s="65" t="s">
        <v>86</v>
      </c>
      <c r="C24" s="66">
        <v>492464</v>
      </c>
      <c r="D24" s="67">
        <v>0</v>
      </c>
      <c r="E24" s="67">
        <v>729693</v>
      </c>
      <c r="F24" s="67">
        <v>729693</v>
      </c>
      <c r="G24" s="68">
        <v>751656</v>
      </c>
    </row>
    <row r="25" spans="1:7" s="8" customFormat="1" x14ac:dyDescent="0.25">
      <c r="A25" s="58" t="s">
        <v>62</v>
      </c>
      <c r="B25" s="65" t="s">
        <v>87</v>
      </c>
      <c r="C25" s="66">
        <v>75000</v>
      </c>
      <c r="D25" s="67">
        <v>0</v>
      </c>
      <c r="E25" s="67">
        <v>105000</v>
      </c>
      <c r="F25" s="67">
        <v>105000</v>
      </c>
      <c r="G25" s="68">
        <v>105000</v>
      </c>
    </row>
    <row r="26" spans="1:7" s="8" customFormat="1" x14ac:dyDescent="0.25">
      <c r="A26" s="57" t="s">
        <v>63</v>
      </c>
      <c r="B26" s="65"/>
      <c r="C26" s="66"/>
      <c r="D26" s="67"/>
      <c r="E26" s="67"/>
      <c r="F26" s="67"/>
      <c r="G26" s="68" t="s">
        <v>207</v>
      </c>
    </row>
    <row r="27" spans="1:7" s="8" customFormat="1" x14ac:dyDescent="0.25">
      <c r="A27" s="58" t="s">
        <v>65</v>
      </c>
      <c r="B27" s="65" t="s">
        <v>89</v>
      </c>
      <c r="C27" s="66">
        <v>270523.13</v>
      </c>
      <c r="D27" s="67">
        <v>0</v>
      </c>
      <c r="E27" s="67">
        <v>0</v>
      </c>
      <c r="F27" s="67">
        <v>0</v>
      </c>
      <c r="G27" s="68">
        <v>0</v>
      </c>
    </row>
    <row r="28" spans="1:7" s="8" customFormat="1" x14ac:dyDescent="0.25">
      <c r="A28" s="57" t="s">
        <v>66</v>
      </c>
      <c r="B28" s="65"/>
      <c r="C28" s="66"/>
      <c r="D28" s="67"/>
      <c r="E28" s="67"/>
      <c r="F28" s="67"/>
      <c r="G28" s="68" t="s">
        <v>207</v>
      </c>
    </row>
    <row r="29" spans="1:7" s="8" customFormat="1" ht="24" x14ac:dyDescent="0.25">
      <c r="A29" s="58" t="s">
        <v>67</v>
      </c>
      <c r="B29" s="70" t="s">
        <v>90</v>
      </c>
      <c r="C29" s="71">
        <v>706698.38</v>
      </c>
      <c r="D29" s="72">
        <v>443359.32</v>
      </c>
      <c r="E29" s="72">
        <v>589721.87999999989</v>
      </c>
      <c r="F29" s="72">
        <v>1033081.2</v>
      </c>
      <c r="G29" s="73">
        <v>1082384.6399999999</v>
      </c>
    </row>
    <row r="30" spans="1:7" s="8" customFormat="1" x14ac:dyDescent="0.25">
      <c r="A30" s="58" t="s">
        <v>68</v>
      </c>
      <c r="B30" s="65" t="s">
        <v>91</v>
      </c>
      <c r="C30" s="66">
        <v>18000</v>
      </c>
      <c r="D30" s="67">
        <v>10450</v>
      </c>
      <c r="E30" s="67">
        <v>14350</v>
      </c>
      <c r="F30" s="67">
        <v>24800</v>
      </c>
      <c r="G30" s="68">
        <v>25200</v>
      </c>
    </row>
    <row r="31" spans="1:7" s="8" customFormat="1" x14ac:dyDescent="0.25">
      <c r="A31" s="58" t="s">
        <v>69</v>
      </c>
      <c r="B31" s="65" t="s">
        <v>92</v>
      </c>
      <c r="C31" s="66">
        <v>81216.22</v>
      </c>
      <c r="D31" s="67">
        <v>52667.69</v>
      </c>
      <c r="E31" s="67">
        <v>117074.70999999999</v>
      </c>
      <c r="F31" s="67">
        <v>169742.4</v>
      </c>
      <c r="G31" s="68">
        <v>199068.3</v>
      </c>
    </row>
    <row r="32" spans="1:7" s="8" customFormat="1" ht="24" x14ac:dyDescent="0.25">
      <c r="A32" s="58" t="s">
        <v>70</v>
      </c>
      <c r="B32" s="70" t="s">
        <v>93</v>
      </c>
      <c r="C32" s="71">
        <v>18000</v>
      </c>
      <c r="D32" s="72">
        <v>10450</v>
      </c>
      <c r="E32" s="72">
        <v>75640.100000000006</v>
      </c>
      <c r="F32" s="72">
        <v>86090.1</v>
      </c>
      <c r="G32" s="73">
        <v>90198.720000000001</v>
      </c>
    </row>
    <row r="33" spans="1:7" s="8" customFormat="1" x14ac:dyDescent="0.25">
      <c r="A33" s="57" t="s">
        <v>71</v>
      </c>
      <c r="B33" s="70"/>
      <c r="C33" s="71"/>
      <c r="D33" s="72"/>
      <c r="E33" s="72"/>
      <c r="F33" s="72"/>
      <c r="G33" s="73" t="s">
        <v>207</v>
      </c>
    </row>
    <row r="34" spans="1:7" s="8" customFormat="1" x14ac:dyDescent="0.25">
      <c r="A34" s="61" t="s">
        <v>72</v>
      </c>
      <c r="B34" s="65" t="s">
        <v>94</v>
      </c>
      <c r="C34" s="66">
        <v>0</v>
      </c>
      <c r="D34" s="67">
        <v>0</v>
      </c>
      <c r="E34" s="67">
        <v>313661.84999999998</v>
      </c>
      <c r="F34" s="67">
        <v>313661.84999999998</v>
      </c>
      <c r="G34" s="68">
        <v>1435838.69</v>
      </c>
    </row>
    <row r="35" spans="1:7" s="8" customFormat="1" x14ac:dyDescent="0.25">
      <c r="A35" s="61" t="s">
        <v>73</v>
      </c>
      <c r="B35" s="65" t="s">
        <v>89</v>
      </c>
      <c r="C35" s="66">
        <v>132918.35999999999</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75000</v>
      </c>
      <c r="D37" s="67">
        <v>0</v>
      </c>
      <c r="E37" s="67">
        <v>105000</v>
      </c>
      <c r="F37" s="67">
        <v>105000</v>
      </c>
      <c r="G37" s="68">
        <v>105000</v>
      </c>
    </row>
    <row r="38" spans="1:7" s="8" customFormat="1" x14ac:dyDescent="0.25">
      <c r="A38" s="61" t="s">
        <v>76</v>
      </c>
      <c r="B38" s="65" t="s">
        <v>89</v>
      </c>
      <c r="C38" s="66">
        <v>150000</v>
      </c>
      <c r="D38" s="67">
        <v>0</v>
      </c>
      <c r="E38" s="67">
        <v>0</v>
      </c>
      <c r="F38" s="67">
        <v>0</v>
      </c>
      <c r="G38" s="68">
        <v>0</v>
      </c>
    </row>
    <row r="39" spans="1:7" s="8" customFormat="1" x14ac:dyDescent="0.25">
      <c r="A39" s="61" t="s">
        <v>77</v>
      </c>
      <c r="B39" s="65" t="s">
        <v>89</v>
      </c>
      <c r="C39" s="66">
        <v>490066</v>
      </c>
      <c r="D39" s="67">
        <v>598099</v>
      </c>
      <c r="E39" s="67">
        <v>131594</v>
      </c>
      <c r="F39" s="67">
        <v>729693</v>
      </c>
      <c r="G39" s="68">
        <v>751656</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2250</v>
      </c>
      <c r="E43" s="67">
        <v>47750</v>
      </c>
      <c r="F43" s="67">
        <v>50000</v>
      </c>
      <c r="G43" s="68">
        <v>50000</v>
      </c>
    </row>
    <row r="44" spans="1:7" s="8" customFormat="1" x14ac:dyDescent="0.25">
      <c r="A44" s="60" t="s">
        <v>101</v>
      </c>
      <c r="B44" s="65"/>
      <c r="C44" s="66"/>
      <c r="D44" s="67"/>
      <c r="E44" s="67"/>
      <c r="F44" s="67"/>
      <c r="G44" s="68" t="s">
        <v>207</v>
      </c>
    </row>
    <row r="45" spans="1:7" s="8" customFormat="1" x14ac:dyDescent="0.25">
      <c r="A45" s="61" t="s">
        <v>102</v>
      </c>
      <c r="B45" s="65" t="s">
        <v>103</v>
      </c>
      <c r="C45" s="66">
        <v>636633.80000000005</v>
      </c>
      <c r="D45" s="67">
        <v>305240.28999999998</v>
      </c>
      <c r="E45" s="67">
        <v>298439.39000000007</v>
      </c>
      <c r="F45" s="67">
        <v>603679.68000000005</v>
      </c>
      <c r="G45" s="68">
        <v>603679.68000000005</v>
      </c>
    </row>
    <row r="46" spans="1:7" s="8" customFormat="1" ht="24.75" x14ac:dyDescent="0.25">
      <c r="A46" s="61" t="s">
        <v>104</v>
      </c>
      <c r="B46" s="65" t="s">
        <v>105</v>
      </c>
      <c r="C46" s="66">
        <v>19696</v>
      </c>
      <c r="D46" s="67">
        <v>0</v>
      </c>
      <c r="E46" s="67">
        <v>20000</v>
      </c>
      <c r="F46" s="67">
        <v>20000</v>
      </c>
      <c r="G46" s="68">
        <v>20000</v>
      </c>
    </row>
    <row r="47" spans="1:7" s="8" customFormat="1" x14ac:dyDescent="0.25">
      <c r="A47" s="60" t="s">
        <v>111</v>
      </c>
      <c r="B47" s="65"/>
      <c r="C47" s="66"/>
      <c r="D47" s="67"/>
      <c r="E47" s="67"/>
      <c r="F47" s="67"/>
      <c r="G47" s="68" t="s">
        <v>207</v>
      </c>
    </row>
    <row r="48" spans="1:7" s="8" customFormat="1" x14ac:dyDescent="0.25">
      <c r="A48" s="61" t="s">
        <v>114</v>
      </c>
      <c r="B48" s="65" t="s">
        <v>115</v>
      </c>
      <c r="C48" s="66">
        <v>36000</v>
      </c>
      <c r="D48" s="67">
        <v>17000</v>
      </c>
      <c r="E48" s="67">
        <v>31000</v>
      </c>
      <c r="F48" s="67">
        <v>48000</v>
      </c>
      <c r="G48" s="68">
        <v>48000</v>
      </c>
    </row>
    <row r="49" spans="1:7" s="8" customFormat="1" x14ac:dyDescent="0.25">
      <c r="A49" s="60" t="s">
        <v>128</v>
      </c>
      <c r="B49" s="65"/>
      <c r="C49" s="66"/>
      <c r="D49" s="67"/>
      <c r="E49" s="67"/>
      <c r="F49" s="67"/>
      <c r="G49" s="68" t="s">
        <v>207</v>
      </c>
    </row>
    <row r="50" spans="1:7" s="8" customFormat="1" x14ac:dyDescent="0.25">
      <c r="A50" s="61" t="s">
        <v>129</v>
      </c>
      <c r="B50" s="65" t="s">
        <v>130</v>
      </c>
      <c r="C50" s="66">
        <v>1100462.01</v>
      </c>
      <c r="D50" s="67">
        <v>317196.58000000007</v>
      </c>
      <c r="E50" s="67">
        <v>1442509.7399999998</v>
      </c>
      <c r="F50" s="67">
        <v>1759706.3199999998</v>
      </c>
      <c r="G50" s="68">
        <v>0</v>
      </c>
    </row>
    <row r="51" spans="1:7" s="8" customFormat="1" ht="24" x14ac:dyDescent="0.25">
      <c r="A51" s="57" t="s">
        <v>138</v>
      </c>
      <c r="B51" s="65"/>
      <c r="C51" s="66"/>
      <c r="D51" s="67"/>
      <c r="E51" s="67"/>
      <c r="F51" s="67"/>
      <c r="G51" s="68" t="s">
        <v>207</v>
      </c>
    </row>
    <row r="52" spans="1:7" s="8" customFormat="1" x14ac:dyDescent="0.25">
      <c r="A52" s="58" t="s">
        <v>139</v>
      </c>
      <c r="B52" s="65" t="s">
        <v>140</v>
      </c>
      <c r="C52" s="66">
        <v>19814</v>
      </c>
      <c r="D52" s="67">
        <v>9791</v>
      </c>
      <c r="E52" s="67">
        <v>10209</v>
      </c>
      <c r="F52" s="67">
        <v>20000</v>
      </c>
      <c r="G52" s="68">
        <v>20000</v>
      </c>
    </row>
    <row r="53" spans="1:7" s="8" customFormat="1" ht="24" x14ac:dyDescent="0.25">
      <c r="A53" s="58" t="s">
        <v>138</v>
      </c>
      <c r="B53" s="70" t="s">
        <v>149</v>
      </c>
      <c r="C53" s="71">
        <v>13125</v>
      </c>
      <c r="D53" s="72">
        <v>26250</v>
      </c>
      <c r="E53" s="72">
        <v>3750</v>
      </c>
      <c r="F53" s="72">
        <v>30000</v>
      </c>
      <c r="G53" s="73">
        <v>30000</v>
      </c>
    </row>
    <row r="54" spans="1:7" s="8" customFormat="1" ht="14.45" customHeight="1" x14ac:dyDescent="0.25">
      <c r="A54" s="93"/>
      <c r="B54" s="36"/>
      <c r="C54" s="79"/>
      <c r="D54" s="36"/>
      <c r="E54" s="79"/>
      <c r="F54" s="36"/>
      <c r="G54" s="94"/>
    </row>
    <row r="55" spans="1:7" s="8" customFormat="1" ht="14.45" customHeight="1" x14ac:dyDescent="0.25">
      <c r="A55" s="93" t="s">
        <v>23</v>
      </c>
      <c r="B55" s="36"/>
      <c r="C55" s="79"/>
      <c r="D55" s="36"/>
      <c r="E55" s="79"/>
      <c r="F55" s="36"/>
      <c r="G55" s="94"/>
    </row>
    <row r="56" spans="1:7" s="8" customFormat="1" x14ac:dyDescent="0.25">
      <c r="A56" s="93" t="s">
        <v>24</v>
      </c>
      <c r="B56" s="36"/>
      <c r="C56" s="79"/>
      <c r="D56" s="36"/>
      <c r="E56" s="79"/>
      <c r="F56" s="36"/>
      <c r="G56" s="94"/>
    </row>
    <row r="57" spans="1:7" s="8" customFormat="1" x14ac:dyDescent="0.25">
      <c r="A57" s="112" t="s">
        <v>25</v>
      </c>
      <c r="B57" s="113"/>
      <c r="C57" s="114"/>
      <c r="D57" s="114"/>
      <c r="E57" s="114"/>
      <c r="F57" s="114"/>
      <c r="G57" s="114"/>
    </row>
    <row r="58" spans="1:7" s="8" customFormat="1" ht="14.45" customHeight="1" x14ac:dyDescent="0.25">
      <c r="A58" s="98" t="s">
        <v>26</v>
      </c>
      <c r="B58" s="41"/>
      <c r="C58" s="106">
        <f>SUM(C13:C57)</f>
        <v>10762473.59</v>
      </c>
      <c r="D58" s="106">
        <f>SUM(D13:D57)</f>
        <v>5856665.1600000001</v>
      </c>
      <c r="E58" s="106">
        <f>SUM(E13:E57)</f>
        <v>9502492.3899999987</v>
      </c>
      <c r="F58" s="106">
        <f>SUM(F13:F57)</f>
        <v>15359157.549999999</v>
      </c>
      <c r="G58" s="106">
        <f>SUM(G13:G57)</f>
        <v>15267554.030000001</v>
      </c>
    </row>
    <row r="59" spans="1:7" s="8" customFormat="1" ht="14.45" customHeight="1" x14ac:dyDescent="0.25">
      <c r="A59" s="99"/>
      <c r="B59" s="21"/>
      <c r="C59" s="21"/>
      <c r="D59" s="21"/>
      <c r="E59" s="21"/>
      <c r="F59" s="21"/>
      <c r="G59" s="100"/>
    </row>
    <row r="60" spans="1:7" s="8" customFormat="1" x14ac:dyDescent="0.25">
      <c r="A60" s="101" t="s">
        <v>27</v>
      </c>
      <c r="B60" s="81"/>
      <c r="C60" s="81"/>
      <c r="D60" s="81"/>
      <c r="E60" s="81"/>
      <c r="F60" s="81"/>
      <c r="G60" s="102"/>
    </row>
    <row r="61" spans="1:7" s="8" customFormat="1" x14ac:dyDescent="0.25">
      <c r="A61" s="103"/>
      <c r="B61" s="81"/>
      <c r="C61" s="81"/>
      <c r="D61" s="81"/>
      <c r="E61" s="81"/>
      <c r="F61" s="81"/>
      <c r="G61" s="102"/>
    </row>
    <row r="62" spans="1:7" s="8" customFormat="1" ht="28.9" customHeight="1" x14ac:dyDescent="0.25">
      <c r="A62" s="103" t="s">
        <v>28</v>
      </c>
      <c r="B62" s="81" t="s">
        <v>29</v>
      </c>
      <c r="C62" s="81"/>
      <c r="D62" s="81"/>
      <c r="E62" s="81"/>
      <c r="F62" s="81" t="s">
        <v>30</v>
      </c>
      <c r="G62" s="102"/>
    </row>
    <row r="63" spans="1:7" s="8" customFormat="1" ht="20.45" customHeight="1" x14ac:dyDescent="0.25">
      <c r="A63" s="75" t="s">
        <v>261</v>
      </c>
      <c r="B63" s="76" t="s">
        <v>174</v>
      </c>
      <c r="C63" s="76"/>
      <c r="D63" s="79"/>
      <c r="E63" s="79"/>
      <c r="F63" s="80" t="s">
        <v>176</v>
      </c>
      <c r="G63" s="102"/>
    </row>
    <row r="64" spans="1:7" s="8" customFormat="1" x14ac:dyDescent="0.25">
      <c r="A64" s="75" t="s">
        <v>181</v>
      </c>
      <c r="B64" s="76" t="s">
        <v>175</v>
      </c>
      <c r="C64" s="76"/>
      <c r="D64" s="81"/>
      <c r="E64" s="81"/>
      <c r="F64" s="77" t="s">
        <v>177</v>
      </c>
      <c r="G64" s="102"/>
    </row>
    <row r="65" spans="1:7" s="12" customFormat="1" x14ac:dyDescent="0.25">
      <c r="A65" s="104"/>
      <c r="B65" s="78"/>
      <c r="C65" s="78"/>
      <c r="D65" s="78"/>
      <c r="E65" s="78"/>
      <c r="F65" s="78"/>
      <c r="G65" s="105"/>
    </row>
    <row r="66" spans="1:7" s="12" customFormat="1" x14ac:dyDescent="0.25">
      <c r="A66" s="31" t="s">
        <v>31</v>
      </c>
      <c r="B66" s="18"/>
      <c r="C66" s="18"/>
      <c r="D66" s="18"/>
      <c r="E66" s="18"/>
      <c r="F66" s="18"/>
      <c r="G66" s="18"/>
    </row>
    <row r="67" spans="1:7" s="12" customFormat="1" x14ac:dyDescent="0.25">
      <c r="A67" s="18" t="s">
        <v>32</v>
      </c>
      <c r="B67" s="18"/>
      <c r="C67" s="18"/>
      <c r="D67" s="18"/>
      <c r="E67" s="18"/>
      <c r="F67" s="18"/>
      <c r="G67" s="18"/>
    </row>
    <row r="68" spans="1:7" s="12" customFormat="1" x14ac:dyDescent="0.25">
      <c r="A68" s="18"/>
      <c r="B68" s="18"/>
      <c r="C68" s="18"/>
      <c r="D68" s="18"/>
      <c r="E68" s="18"/>
      <c r="F68" s="18"/>
      <c r="G68" s="18"/>
    </row>
    <row r="69" spans="1:7" s="12" customFormat="1" ht="29.45" customHeight="1" x14ac:dyDescent="0.25">
      <c r="A69" s="47" t="s">
        <v>33</v>
      </c>
      <c r="B69" s="47"/>
      <c r="C69" s="47"/>
      <c r="D69" s="47"/>
      <c r="E69" s="47"/>
      <c r="F69" s="47"/>
      <c r="G69" s="47"/>
    </row>
    <row r="70" spans="1:7" s="12" customFormat="1" x14ac:dyDescent="0.25">
      <c r="A70" s="18"/>
      <c r="B70" s="18"/>
      <c r="C70" s="18"/>
      <c r="D70" s="18"/>
      <c r="E70" s="18"/>
      <c r="F70" s="18"/>
      <c r="G70" s="18"/>
    </row>
    <row r="71" spans="1:7" s="12" customFormat="1" x14ac:dyDescent="0.25">
      <c r="A71" s="47" t="s">
        <v>34</v>
      </c>
      <c r="B71" s="47"/>
      <c r="C71" s="47"/>
      <c r="D71" s="47"/>
      <c r="E71" s="47"/>
      <c r="F71" s="47"/>
      <c r="G71" s="47"/>
    </row>
    <row r="72" spans="1:7" s="12" customFormat="1" x14ac:dyDescent="0.25">
      <c r="A72" s="18"/>
      <c r="B72" s="18"/>
      <c r="C72" s="18"/>
      <c r="D72" s="18"/>
      <c r="E72" s="18"/>
      <c r="F72" s="18"/>
      <c r="G72" s="18"/>
    </row>
    <row r="73" spans="1:7" s="12" customFormat="1" x14ac:dyDescent="0.25">
      <c r="A73" s="47" t="s">
        <v>35</v>
      </c>
      <c r="B73" s="47"/>
      <c r="C73" s="47"/>
      <c r="D73" s="47"/>
      <c r="E73" s="47"/>
      <c r="F73" s="18"/>
      <c r="G73" s="18"/>
    </row>
    <row r="74" spans="1:7" s="12" customFormat="1" x14ac:dyDescent="0.25">
      <c r="A74" s="18"/>
      <c r="B74" s="18"/>
      <c r="C74" s="18"/>
      <c r="D74" s="18"/>
      <c r="E74" s="18"/>
      <c r="F74" s="18"/>
      <c r="G74" s="18"/>
    </row>
    <row r="75" spans="1:7" s="12" customFormat="1" ht="23.25" x14ac:dyDescent="0.25">
      <c r="A75" s="18" t="s">
        <v>36</v>
      </c>
      <c r="B75" s="18"/>
      <c r="C75" s="18"/>
      <c r="D75" s="18"/>
      <c r="E75" s="18"/>
      <c r="F75" s="18"/>
      <c r="G75" s="18"/>
    </row>
    <row r="76" spans="1:7" s="12" customFormat="1" x14ac:dyDescent="0.25">
      <c r="A76" s="47" t="s">
        <v>37</v>
      </c>
      <c r="B76" s="47"/>
      <c r="C76" s="47"/>
      <c r="D76" s="47"/>
      <c r="E76" s="47"/>
      <c r="F76" s="47"/>
      <c r="G76" s="18"/>
    </row>
    <row r="77" spans="1:7" s="12" customFormat="1" x14ac:dyDescent="0.25">
      <c r="A77" s="47" t="s">
        <v>38</v>
      </c>
      <c r="B77" s="47"/>
      <c r="C77" s="47"/>
      <c r="D77" s="18"/>
      <c r="E77" s="18"/>
      <c r="F77" s="18"/>
      <c r="G77" s="18"/>
    </row>
    <row r="78" spans="1:7" s="12" customFormat="1" x14ac:dyDescent="0.25">
      <c r="A78" s="47" t="s">
        <v>39</v>
      </c>
      <c r="B78" s="47"/>
      <c r="C78" s="47"/>
      <c r="D78" s="47"/>
      <c r="E78" s="47"/>
      <c r="F78" s="47"/>
      <c r="G78" s="47"/>
    </row>
    <row r="79" spans="1:7" s="12" customFormat="1" x14ac:dyDescent="0.25">
      <c r="A79" s="18"/>
      <c r="B79" s="18"/>
      <c r="C79" s="18"/>
      <c r="D79" s="18"/>
      <c r="E79" s="18"/>
      <c r="F79" s="18"/>
      <c r="G79" s="18"/>
    </row>
    <row r="80" spans="1:7" s="12" customFormat="1" x14ac:dyDescent="0.25">
      <c r="A80" s="47" t="s">
        <v>40</v>
      </c>
      <c r="B80" s="47"/>
      <c r="C80" s="47"/>
      <c r="D80" s="47"/>
      <c r="E80" s="18"/>
      <c r="F80" s="18"/>
      <c r="G80" s="18"/>
    </row>
    <row r="81" spans="1:7" s="12" customFormat="1" x14ac:dyDescent="0.25">
      <c r="A81" s="18"/>
      <c r="B81" s="18"/>
      <c r="C81" s="18"/>
      <c r="D81" s="18"/>
      <c r="E81" s="18"/>
      <c r="F81" s="18"/>
      <c r="G81" s="18"/>
    </row>
    <row r="82" spans="1:7" s="12" customFormat="1" x14ac:dyDescent="0.25">
      <c r="A82" s="47" t="s">
        <v>41</v>
      </c>
      <c r="B82" s="47"/>
      <c r="C82" s="47"/>
      <c r="D82" s="47"/>
      <c r="E82" s="47"/>
      <c r="F82" s="18"/>
      <c r="G82" s="18"/>
    </row>
    <row r="83" spans="1:7" s="12" customFormat="1" x14ac:dyDescent="0.25">
      <c r="A83" s="18"/>
      <c r="B83" s="18"/>
      <c r="C83" s="18"/>
      <c r="D83" s="18"/>
      <c r="E83" s="18"/>
      <c r="F83" s="18"/>
      <c r="G83" s="18"/>
    </row>
    <row r="84" spans="1:7" s="12" customFormat="1" x14ac:dyDescent="0.25">
      <c r="A84" s="18" t="s">
        <v>42</v>
      </c>
      <c r="B84" s="18"/>
      <c r="C84" s="18"/>
      <c r="D84" s="18"/>
      <c r="E84" s="18"/>
      <c r="F84" s="18"/>
      <c r="G84" s="18"/>
    </row>
    <row r="85" spans="1:7" s="12" customFormat="1" x14ac:dyDescent="0.25">
      <c r="A85" s="47" t="s">
        <v>43</v>
      </c>
      <c r="B85" s="47"/>
      <c r="C85" s="47"/>
      <c r="D85" s="47"/>
      <c r="E85" s="18"/>
      <c r="F85" s="18"/>
      <c r="G85" s="18"/>
    </row>
  </sheetData>
  <sheetProtection formatCells="0" formatColumns="0" formatRows="0" insertColumns="0" insertRows="0" insertHyperlinks="0" deleteColumns="0" deleteRows="0" sort="0" autoFilter="0" pivotTables="0"/>
  <mergeCells count="17">
    <mergeCell ref="A77:C77"/>
    <mergeCell ref="A78:G78"/>
    <mergeCell ref="A80:D80"/>
    <mergeCell ref="A82:E82"/>
    <mergeCell ref="A85:D85"/>
    <mergeCell ref="B63:C63"/>
    <mergeCell ref="B64:C64"/>
    <mergeCell ref="A69:G69"/>
    <mergeCell ref="A71:G71"/>
    <mergeCell ref="A73:E73"/>
    <mergeCell ref="A76:F76"/>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D82F6-F77D-4AFB-97D3-9E9DA3D7A2D0}">
  <sheetPr>
    <pageSetUpPr fitToPage="1"/>
  </sheetPr>
  <dimension ref="A1:H86"/>
  <sheetViews>
    <sheetView zoomScaleNormal="100" workbookViewId="0">
      <selection activeCell="G59" sqref="G5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262</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12261970.41</v>
      </c>
      <c r="D17" s="67">
        <v>7834436.0899999999</v>
      </c>
      <c r="E17" s="67">
        <v>18066483.91</v>
      </c>
      <c r="F17" s="67">
        <v>25900920</v>
      </c>
      <c r="G17" s="68">
        <v>26429340</v>
      </c>
    </row>
    <row r="18" spans="1:7" s="8" customFormat="1" ht="24" x14ac:dyDescent="0.25">
      <c r="A18" s="58" t="s">
        <v>53</v>
      </c>
      <c r="B18" s="65" t="s">
        <v>79</v>
      </c>
      <c r="C18" s="66">
        <v>842487.84</v>
      </c>
      <c r="D18" s="67">
        <v>422642.85</v>
      </c>
      <c r="E18" s="67">
        <v>828705.15</v>
      </c>
      <c r="F18" s="67">
        <v>1251348</v>
      </c>
      <c r="G18" s="68">
        <v>1300728</v>
      </c>
    </row>
    <row r="19" spans="1:7" s="8" customFormat="1" x14ac:dyDescent="0.25">
      <c r="A19" s="57" t="s">
        <v>54</v>
      </c>
      <c r="B19" s="65"/>
      <c r="C19" s="66"/>
      <c r="D19" s="67"/>
      <c r="E19" s="67"/>
      <c r="F19" s="67"/>
      <c r="G19" s="68" t="s">
        <v>207</v>
      </c>
    </row>
    <row r="20" spans="1:7" s="8" customFormat="1" ht="24" x14ac:dyDescent="0.25">
      <c r="A20" s="58" t="s">
        <v>55</v>
      </c>
      <c r="B20" s="65" t="s">
        <v>80</v>
      </c>
      <c r="C20" s="66">
        <v>1046454.55</v>
      </c>
      <c r="D20" s="67">
        <v>602272.71</v>
      </c>
      <c r="E20" s="67">
        <v>1509727.29</v>
      </c>
      <c r="F20" s="67">
        <v>2112000</v>
      </c>
      <c r="G20" s="68">
        <v>2088000</v>
      </c>
    </row>
    <row r="21" spans="1:7" s="8" customFormat="1" x14ac:dyDescent="0.25">
      <c r="A21" s="58" t="s">
        <v>56</v>
      </c>
      <c r="B21" s="65" t="s">
        <v>81</v>
      </c>
      <c r="C21" s="66">
        <v>90000</v>
      </c>
      <c r="D21" s="67">
        <v>62500</v>
      </c>
      <c r="E21" s="67">
        <v>87500</v>
      </c>
      <c r="F21" s="67">
        <v>150000</v>
      </c>
      <c r="G21" s="68">
        <v>150000</v>
      </c>
    </row>
    <row r="22" spans="1:7" s="8" customFormat="1" x14ac:dyDescent="0.25">
      <c r="A22" s="58" t="s">
        <v>57</v>
      </c>
      <c r="B22" s="65" t="s">
        <v>82</v>
      </c>
      <c r="C22" s="66">
        <v>0</v>
      </c>
      <c r="D22" s="67">
        <v>25000</v>
      </c>
      <c r="E22" s="67">
        <v>125000</v>
      </c>
      <c r="F22" s="67">
        <v>150000</v>
      </c>
      <c r="G22" s="68">
        <v>150000</v>
      </c>
    </row>
    <row r="23" spans="1:7" s="8" customFormat="1" x14ac:dyDescent="0.25">
      <c r="A23" s="58" t="s">
        <v>58</v>
      </c>
      <c r="B23" s="65" t="s">
        <v>83</v>
      </c>
      <c r="C23" s="66">
        <v>264000</v>
      </c>
      <c r="D23" s="67">
        <v>264000</v>
      </c>
      <c r="E23" s="67">
        <v>282000</v>
      </c>
      <c r="F23" s="67">
        <v>546000</v>
      </c>
      <c r="G23" s="68">
        <v>522000</v>
      </c>
    </row>
    <row r="24" spans="1:7" s="8" customFormat="1" x14ac:dyDescent="0.25">
      <c r="A24" s="58" t="s">
        <v>61</v>
      </c>
      <c r="B24" s="65" t="s">
        <v>86</v>
      </c>
      <c r="C24" s="66">
        <v>1122880.5</v>
      </c>
      <c r="D24" s="67">
        <v>0</v>
      </c>
      <c r="E24" s="67">
        <v>2343199</v>
      </c>
      <c r="F24" s="67">
        <v>2343199</v>
      </c>
      <c r="G24" s="68">
        <v>2310839</v>
      </c>
    </row>
    <row r="25" spans="1:7" s="8" customFormat="1" x14ac:dyDescent="0.25">
      <c r="A25" s="58" t="s">
        <v>62</v>
      </c>
      <c r="B25" s="65" t="s">
        <v>87</v>
      </c>
      <c r="C25" s="66">
        <v>228500</v>
      </c>
      <c r="D25" s="67">
        <v>0</v>
      </c>
      <c r="E25" s="67">
        <v>455000</v>
      </c>
      <c r="F25" s="67">
        <v>455000</v>
      </c>
      <c r="G25" s="68">
        <v>435000</v>
      </c>
    </row>
    <row r="26" spans="1:7" s="8" customFormat="1" x14ac:dyDescent="0.25">
      <c r="A26" s="57" t="s">
        <v>63</v>
      </c>
      <c r="B26" s="65"/>
      <c r="C26" s="66"/>
      <c r="D26" s="67"/>
      <c r="E26" s="67"/>
      <c r="F26" s="67"/>
      <c r="G26" s="68" t="s">
        <v>207</v>
      </c>
    </row>
    <row r="27" spans="1:7" s="8" customFormat="1" x14ac:dyDescent="0.25">
      <c r="A27" s="58" t="s">
        <v>65</v>
      </c>
      <c r="B27" s="65" t="s">
        <v>89</v>
      </c>
      <c r="C27" s="66">
        <v>623010.81999999995</v>
      </c>
      <c r="D27" s="67">
        <v>0</v>
      </c>
      <c r="E27" s="67">
        <v>0</v>
      </c>
      <c r="F27" s="67">
        <v>0</v>
      </c>
      <c r="G27" s="68">
        <v>0</v>
      </c>
    </row>
    <row r="28" spans="1:7" s="8" customFormat="1" x14ac:dyDescent="0.25">
      <c r="A28" s="57" t="s">
        <v>66</v>
      </c>
      <c r="B28" s="65"/>
      <c r="C28" s="66"/>
      <c r="D28" s="67"/>
      <c r="E28" s="67"/>
      <c r="F28" s="67"/>
      <c r="G28" s="68" t="s">
        <v>207</v>
      </c>
    </row>
    <row r="29" spans="1:7" s="8" customFormat="1" ht="24" x14ac:dyDescent="0.25">
      <c r="A29" s="58" t="s">
        <v>67</v>
      </c>
      <c r="B29" s="65" t="s">
        <v>90</v>
      </c>
      <c r="C29" s="66">
        <v>1576567.63</v>
      </c>
      <c r="D29" s="67">
        <v>993663.96</v>
      </c>
      <c r="E29" s="67">
        <v>2264608.2000000002</v>
      </c>
      <c r="F29" s="67">
        <v>3258272.16</v>
      </c>
      <c r="G29" s="68">
        <v>3327608.16</v>
      </c>
    </row>
    <row r="30" spans="1:7" s="8" customFormat="1" x14ac:dyDescent="0.25">
      <c r="A30" s="58" t="s">
        <v>68</v>
      </c>
      <c r="B30" s="65" t="s">
        <v>91</v>
      </c>
      <c r="C30" s="66">
        <v>52400</v>
      </c>
      <c r="D30" s="67">
        <v>30200</v>
      </c>
      <c r="E30" s="67">
        <v>75400</v>
      </c>
      <c r="F30" s="67">
        <v>105600</v>
      </c>
      <c r="G30" s="68">
        <v>104400</v>
      </c>
    </row>
    <row r="31" spans="1:7" s="8" customFormat="1" x14ac:dyDescent="0.25">
      <c r="A31" s="58" t="s">
        <v>69</v>
      </c>
      <c r="B31" s="65" t="s">
        <v>92</v>
      </c>
      <c r="C31" s="66">
        <v>188132.58</v>
      </c>
      <c r="D31" s="67">
        <v>123430.37</v>
      </c>
      <c r="E31" s="67">
        <v>433924.27</v>
      </c>
      <c r="F31" s="67">
        <v>557354.64</v>
      </c>
      <c r="G31" s="68">
        <v>619120.53</v>
      </c>
    </row>
    <row r="32" spans="1:7" s="8" customFormat="1" ht="24" x14ac:dyDescent="0.25">
      <c r="A32" s="58" t="s">
        <v>70</v>
      </c>
      <c r="B32" s="65" t="s">
        <v>93</v>
      </c>
      <c r="C32" s="66">
        <v>52400</v>
      </c>
      <c r="D32" s="67">
        <v>30100</v>
      </c>
      <c r="E32" s="67">
        <v>241422.68</v>
      </c>
      <c r="F32" s="67">
        <v>271522.68</v>
      </c>
      <c r="G32" s="68">
        <v>277300.68</v>
      </c>
    </row>
    <row r="33" spans="1:7" s="8" customFormat="1" x14ac:dyDescent="0.25">
      <c r="A33" s="60" t="s">
        <v>71</v>
      </c>
      <c r="B33" s="65"/>
      <c r="C33" s="66"/>
      <c r="D33" s="67"/>
      <c r="E33" s="67"/>
      <c r="F33" s="67"/>
      <c r="G33" s="68" t="s">
        <v>207</v>
      </c>
    </row>
    <row r="34" spans="1:7" s="8" customFormat="1" x14ac:dyDescent="0.25">
      <c r="A34" s="61" t="s">
        <v>72</v>
      </c>
      <c r="B34" s="65" t="s">
        <v>94</v>
      </c>
      <c r="C34" s="66">
        <v>886439.2</v>
      </c>
      <c r="D34" s="67">
        <v>0</v>
      </c>
      <c r="E34" s="67">
        <v>2367621.17</v>
      </c>
      <c r="F34" s="67">
        <v>2367621.17</v>
      </c>
      <c r="G34" s="68">
        <v>4706794.08</v>
      </c>
    </row>
    <row r="35" spans="1:7" s="8" customFormat="1" x14ac:dyDescent="0.25">
      <c r="A35" s="61" t="s">
        <v>73</v>
      </c>
      <c r="B35" s="65" t="s">
        <v>89</v>
      </c>
      <c r="C35" s="66">
        <v>480621.71</v>
      </c>
      <c r="D35" s="67">
        <v>0</v>
      </c>
      <c r="E35" s="67">
        <v>0</v>
      </c>
      <c r="F35" s="67">
        <v>0</v>
      </c>
      <c r="G35" s="68">
        <v>0</v>
      </c>
    </row>
    <row r="36" spans="1:7" s="8" customFormat="1" x14ac:dyDescent="0.25">
      <c r="A36" s="61" t="s">
        <v>74</v>
      </c>
      <c r="B36" s="65" t="s">
        <v>89</v>
      </c>
      <c r="C36" s="66">
        <v>10000</v>
      </c>
      <c r="D36" s="67">
        <v>0</v>
      </c>
      <c r="E36" s="67">
        <v>0</v>
      </c>
      <c r="F36" s="67">
        <v>0</v>
      </c>
      <c r="G36" s="68">
        <v>0</v>
      </c>
    </row>
    <row r="37" spans="1:7" s="8" customFormat="1" x14ac:dyDescent="0.25">
      <c r="A37" s="61" t="s">
        <v>75</v>
      </c>
      <c r="B37" s="65" t="s">
        <v>89</v>
      </c>
      <c r="C37" s="66">
        <v>225000</v>
      </c>
      <c r="D37" s="67">
        <v>0</v>
      </c>
      <c r="E37" s="67">
        <v>455000</v>
      </c>
      <c r="F37" s="67">
        <v>455000</v>
      </c>
      <c r="G37" s="68">
        <v>435000</v>
      </c>
    </row>
    <row r="38" spans="1:7" s="8" customFormat="1" x14ac:dyDescent="0.25">
      <c r="A38" s="61" t="s">
        <v>76</v>
      </c>
      <c r="B38" s="65" t="s">
        <v>89</v>
      </c>
      <c r="C38" s="66">
        <v>450000</v>
      </c>
      <c r="D38" s="67">
        <v>0</v>
      </c>
      <c r="E38" s="67">
        <v>0</v>
      </c>
      <c r="F38" s="67">
        <v>0</v>
      </c>
      <c r="G38" s="68">
        <v>0</v>
      </c>
    </row>
    <row r="39" spans="1:7" s="8" customFormat="1" x14ac:dyDescent="0.25">
      <c r="A39" s="61" t="s">
        <v>77</v>
      </c>
      <c r="B39" s="65" t="s">
        <v>89</v>
      </c>
      <c r="C39" s="66">
        <v>1127079</v>
      </c>
      <c r="D39" s="67">
        <v>1279087</v>
      </c>
      <c r="E39" s="67">
        <v>1064112</v>
      </c>
      <c r="F39" s="67">
        <v>2343199</v>
      </c>
      <c r="G39" s="68">
        <v>2310839</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c r="E42" s="67"/>
      <c r="F42" s="67"/>
      <c r="G42" s="68"/>
    </row>
    <row r="43" spans="1:7" s="8" customFormat="1" x14ac:dyDescent="0.25">
      <c r="A43" s="61" t="s">
        <v>96</v>
      </c>
      <c r="B43" s="65" t="s">
        <v>97</v>
      </c>
      <c r="C43" s="66">
        <v>62627</v>
      </c>
      <c r="D43" s="67">
        <v>37277</v>
      </c>
      <c r="E43" s="67">
        <v>62723</v>
      </c>
      <c r="F43" s="67">
        <v>100000</v>
      </c>
      <c r="G43" s="68">
        <v>200000</v>
      </c>
    </row>
    <row r="44" spans="1:7" s="8" customFormat="1" x14ac:dyDescent="0.25">
      <c r="A44" s="60" t="s">
        <v>101</v>
      </c>
      <c r="B44" s="65"/>
      <c r="C44" s="66"/>
      <c r="D44" s="67"/>
      <c r="E44" s="67"/>
      <c r="F44" s="67"/>
      <c r="G44" s="68" t="s">
        <v>207</v>
      </c>
    </row>
    <row r="45" spans="1:7" s="8" customFormat="1" x14ac:dyDescent="0.25">
      <c r="A45" s="61" t="s">
        <v>102</v>
      </c>
      <c r="B45" s="65" t="s">
        <v>103</v>
      </c>
      <c r="C45" s="66">
        <v>862342.46</v>
      </c>
      <c r="D45" s="67">
        <v>846625</v>
      </c>
      <c r="E45" s="67">
        <v>473375</v>
      </c>
      <c r="F45" s="67">
        <v>1320000</v>
      </c>
      <c r="G45" s="68">
        <v>1500000</v>
      </c>
    </row>
    <row r="46" spans="1:7" s="8" customFormat="1" x14ac:dyDescent="0.25">
      <c r="A46" s="61" t="s">
        <v>263</v>
      </c>
      <c r="B46" s="65" t="s">
        <v>264</v>
      </c>
      <c r="C46" s="66">
        <v>2756847.3</v>
      </c>
      <c r="D46" s="67">
        <v>1131708.1000000001</v>
      </c>
      <c r="E46" s="67">
        <v>3368291.9</v>
      </c>
      <c r="F46" s="67">
        <v>4500000</v>
      </c>
      <c r="G46" s="68">
        <v>4350000</v>
      </c>
    </row>
    <row r="47" spans="1:7" s="8" customFormat="1" ht="24.75" x14ac:dyDescent="0.25">
      <c r="A47" s="61" t="s">
        <v>104</v>
      </c>
      <c r="B47" s="65" t="s">
        <v>105</v>
      </c>
      <c r="C47" s="66">
        <v>14400</v>
      </c>
      <c r="D47" s="67">
        <v>0</v>
      </c>
      <c r="E47" s="67">
        <v>12000</v>
      </c>
      <c r="F47" s="67">
        <v>12000</v>
      </c>
      <c r="G47" s="68">
        <v>12000</v>
      </c>
    </row>
    <row r="48" spans="1:7" s="8" customFormat="1" x14ac:dyDescent="0.25">
      <c r="A48" s="60" t="s">
        <v>111</v>
      </c>
      <c r="B48" s="65"/>
      <c r="C48" s="66"/>
      <c r="D48" s="67"/>
      <c r="E48" s="67"/>
      <c r="F48" s="67"/>
      <c r="G48" s="68" t="s">
        <v>207</v>
      </c>
    </row>
    <row r="49" spans="1:7" s="8" customFormat="1" x14ac:dyDescent="0.25">
      <c r="A49" s="61" t="s">
        <v>114</v>
      </c>
      <c r="B49" s="65" t="s">
        <v>115</v>
      </c>
      <c r="C49" s="66">
        <v>81592.58</v>
      </c>
      <c r="D49" s="67">
        <v>35470.9</v>
      </c>
      <c r="E49" s="67">
        <v>114529.1</v>
      </c>
      <c r="F49" s="67">
        <v>150000</v>
      </c>
      <c r="G49" s="68">
        <v>111000</v>
      </c>
    </row>
    <row r="50" spans="1:7" s="8" customFormat="1" x14ac:dyDescent="0.25">
      <c r="A50" s="60" t="s">
        <v>128</v>
      </c>
      <c r="B50" s="65"/>
      <c r="C50" s="66"/>
      <c r="D50" s="67"/>
      <c r="E50" s="67"/>
      <c r="F50" s="67"/>
      <c r="G50" s="68" t="s">
        <v>207</v>
      </c>
    </row>
    <row r="51" spans="1:7" s="8" customFormat="1" x14ac:dyDescent="0.25">
      <c r="A51" s="61" t="s">
        <v>129</v>
      </c>
      <c r="B51" s="65" t="s">
        <v>130</v>
      </c>
      <c r="C51" s="66">
        <v>1026615.26</v>
      </c>
      <c r="D51" s="67">
        <v>595511.88</v>
      </c>
      <c r="E51" s="67">
        <v>866104.12</v>
      </c>
      <c r="F51" s="67">
        <v>1461616</v>
      </c>
      <c r="G51" s="68">
        <v>1646034.4</v>
      </c>
    </row>
    <row r="52" spans="1:7" s="8" customFormat="1" ht="24" x14ac:dyDescent="0.25">
      <c r="A52" s="57" t="s">
        <v>138</v>
      </c>
      <c r="B52" s="65"/>
      <c r="C52" s="66"/>
      <c r="D52" s="67"/>
      <c r="E52" s="67"/>
      <c r="F52" s="67"/>
      <c r="G52" s="68" t="s">
        <v>207</v>
      </c>
    </row>
    <row r="53" spans="1:7" s="8" customFormat="1" x14ac:dyDescent="0.25">
      <c r="A53" s="58" t="s">
        <v>139</v>
      </c>
      <c r="B53" s="65" t="s">
        <v>140</v>
      </c>
      <c r="C53" s="66">
        <v>182710</v>
      </c>
      <c r="D53" s="67">
        <v>107893</v>
      </c>
      <c r="E53" s="67">
        <v>92107</v>
      </c>
      <c r="F53" s="67">
        <v>200000</v>
      </c>
      <c r="G53" s="68">
        <v>270000</v>
      </c>
    </row>
    <row r="54" spans="1:7" s="8" customFormat="1" ht="14.45" customHeight="1" x14ac:dyDescent="0.25">
      <c r="A54" s="58" t="s">
        <v>138</v>
      </c>
      <c r="B54" s="70" t="s">
        <v>149</v>
      </c>
      <c r="C54" s="71">
        <v>224900</v>
      </c>
      <c r="D54" s="72">
        <v>26250</v>
      </c>
      <c r="E54" s="72">
        <v>3750</v>
      </c>
      <c r="F54" s="72">
        <v>30000</v>
      </c>
      <c r="G54" s="73">
        <v>40000</v>
      </c>
    </row>
    <row r="55" spans="1:7" s="8" customFormat="1" ht="14.45" customHeight="1" x14ac:dyDescent="0.25">
      <c r="A55" s="58"/>
      <c r="B55" s="70"/>
      <c r="C55" s="72"/>
      <c r="D55" s="72"/>
      <c r="E55" s="72"/>
      <c r="F55" s="72"/>
      <c r="G55" s="72"/>
    </row>
    <row r="56" spans="1:7" s="8" customFormat="1" ht="14.45" customHeight="1" x14ac:dyDescent="0.25">
      <c r="A56" s="93" t="s">
        <v>23</v>
      </c>
      <c r="B56" s="36"/>
      <c r="C56" s="79"/>
      <c r="D56" s="36"/>
      <c r="E56" s="79"/>
      <c r="F56" s="36"/>
      <c r="G56" s="94"/>
    </row>
    <row r="57" spans="1:7" s="8" customFormat="1" x14ac:dyDescent="0.25">
      <c r="A57" s="93" t="s">
        <v>24</v>
      </c>
      <c r="B57" s="36"/>
      <c r="C57" s="79"/>
      <c r="D57" s="36"/>
      <c r="E57" s="79"/>
      <c r="F57" s="36"/>
      <c r="G57" s="94"/>
    </row>
    <row r="58" spans="1:7" s="8" customFormat="1" x14ac:dyDescent="0.25">
      <c r="A58" s="112" t="s">
        <v>25</v>
      </c>
      <c r="B58" s="113"/>
      <c r="C58" s="114"/>
      <c r="D58" s="114"/>
      <c r="E58" s="114"/>
      <c r="F58" s="114"/>
      <c r="G58" s="114"/>
    </row>
    <row r="59" spans="1:7" s="8" customFormat="1" ht="14.45" customHeight="1" x14ac:dyDescent="0.25">
      <c r="A59" s="98" t="s">
        <v>26</v>
      </c>
      <c r="B59" s="41"/>
      <c r="C59" s="106">
        <f>SUM(C13:C58)</f>
        <v>26739978.84</v>
      </c>
      <c r="D59" s="106">
        <f>SUM(D13:D58)</f>
        <v>14448068.859999999</v>
      </c>
      <c r="E59" s="106">
        <f>SUM(E13:E58)</f>
        <v>35592583.789999992</v>
      </c>
      <c r="F59" s="106">
        <f>SUM(F13:F58)</f>
        <v>50040652.649999999</v>
      </c>
      <c r="G59" s="106">
        <f>SUM(G13:G58)</f>
        <v>53296003.849999994</v>
      </c>
    </row>
    <row r="60" spans="1:7" s="8" customFormat="1" ht="14.45" customHeight="1" x14ac:dyDescent="0.25">
      <c r="A60" s="99"/>
      <c r="B60" s="21"/>
      <c r="C60" s="21"/>
      <c r="D60" s="21"/>
      <c r="E60" s="21"/>
      <c r="F60" s="21"/>
      <c r="G60" s="100"/>
    </row>
    <row r="61" spans="1:7" s="8" customFormat="1" x14ac:dyDescent="0.25">
      <c r="A61" s="101" t="s">
        <v>27</v>
      </c>
      <c r="B61" s="81"/>
      <c r="C61" s="81"/>
      <c r="D61" s="81"/>
      <c r="E61" s="81"/>
      <c r="F61" s="81"/>
      <c r="G61" s="102"/>
    </row>
    <row r="62" spans="1:7" s="8" customFormat="1" x14ac:dyDescent="0.25">
      <c r="A62" s="103"/>
      <c r="B62" s="81"/>
      <c r="C62" s="81"/>
      <c r="D62" s="81"/>
      <c r="E62" s="81"/>
      <c r="F62" s="81"/>
      <c r="G62" s="102"/>
    </row>
    <row r="63" spans="1:7" s="8" customFormat="1" ht="28.9" customHeight="1" x14ac:dyDescent="0.25">
      <c r="A63" s="103" t="s">
        <v>28</v>
      </c>
      <c r="B63" s="81" t="s">
        <v>29</v>
      </c>
      <c r="C63" s="81"/>
      <c r="D63" s="81"/>
      <c r="E63" s="81"/>
      <c r="F63" s="81" t="s">
        <v>30</v>
      </c>
      <c r="G63" s="102"/>
    </row>
    <row r="64" spans="1:7" s="8" customFormat="1" ht="20.45" customHeight="1" x14ac:dyDescent="0.25">
      <c r="A64" s="75" t="s">
        <v>265</v>
      </c>
      <c r="B64" s="76" t="s">
        <v>174</v>
      </c>
      <c r="C64" s="76"/>
      <c r="D64" s="79"/>
      <c r="E64" s="79"/>
      <c r="F64" s="80" t="s">
        <v>176</v>
      </c>
      <c r="G64" s="102"/>
    </row>
    <row r="65" spans="1:7" s="8" customFormat="1" x14ac:dyDescent="0.25">
      <c r="A65" s="75" t="s">
        <v>181</v>
      </c>
      <c r="B65" s="76" t="s">
        <v>175</v>
      </c>
      <c r="C65" s="76"/>
      <c r="D65" s="81"/>
      <c r="E65" s="81"/>
      <c r="F65" s="77" t="s">
        <v>177</v>
      </c>
      <c r="G65" s="102"/>
    </row>
    <row r="66" spans="1:7" s="12" customFormat="1" x14ac:dyDescent="0.25">
      <c r="A66" s="104"/>
      <c r="B66" s="78"/>
      <c r="C66" s="78"/>
      <c r="D66" s="78"/>
      <c r="E66" s="78"/>
      <c r="F66" s="78"/>
      <c r="G66" s="105"/>
    </row>
    <row r="67" spans="1:7" s="12" customFormat="1" x14ac:dyDescent="0.25">
      <c r="A67" s="31" t="s">
        <v>31</v>
      </c>
      <c r="B67" s="18"/>
      <c r="C67" s="18"/>
      <c r="D67" s="18"/>
      <c r="E67" s="18"/>
      <c r="F67" s="18"/>
      <c r="G67" s="18"/>
    </row>
    <row r="68" spans="1:7" s="12" customFormat="1" x14ac:dyDescent="0.25">
      <c r="A68" s="18" t="s">
        <v>32</v>
      </c>
      <c r="B68" s="18"/>
      <c r="C68" s="18"/>
      <c r="D68" s="18"/>
      <c r="E68" s="18"/>
      <c r="F68" s="18"/>
      <c r="G68" s="18"/>
    </row>
    <row r="69" spans="1:7" s="12" customFormat="1" x14ac:dyDescent="0.25">
      <c r="A69" s="18"/>
      <c r="B69" s="18"/>
      <c r="C69" s="18"/>
      <c r="D69" s="18"/>
      <c r="E69" s="18"/>
      <c r="F69" s="18"/>
      <c r="G69" s="18"/>
    </row>
    <row r="70" spans="1:7" s="12" customFormat="1" ht="29.45" customHeight="1" x14ac:dyDescent="0.25">
      <c r="A70" s="47" t="s">
        <v>33</v>
      </c>
      <c r="B70" s="47"/>
      <c r="C70" s="47"/>
      <c r="D70" s="47"/>
      <c r="E70" s="47"/>
      <c r="F70" s="47"/>
      <c r="G70" s="47"/>
    </row>
    <row r="71" spans="1:7" s="12" customFormat="1" x14ac:dyDescent="0.25">
      <c r="A71" s="18"/>
      <c r="B71" s="18"/>
      <c r="C71" s="18"/>
      <c r="D71" s="18"/>
      <c r="E71" s="18"/>
      <c r="F71" s="18"/>
      <c r="G71" s="18"/>
    </row>
    <row r="72" spans="1:7" s="12" customFormat="1" x14ac:dyDescent="0.25">
      <c r="A72" s="47" t="s">
        <v>34</v>
      </c>
      <c r="B72" s="47"/>
      <c r="C72" s="47"/>
      <c r="D72" s="47"/>
      <c r="E72" s="47"/>
      <c r="F72" s="47"/>
      <c r="G72" s="47"/>
    </row>
    <row r="73" spans="1:7" s="12" customFormat="1" x14ac:dyDescent="0.25">
      <c r="A73" s="18"/>
      <c r="B73" s="18"/>
      <c r="C73" s="18"/>
      <c r="D73" s="18"/>
      <c r="E73" s="18"/>
      <c r="F73" s="18"/>
      <c r="G73" s="18"/>
    </row>
    <row r="74" spans="1:7" s="12" customFormat="1" x14ac:dyDescent="0.25">
      <c r="A74" s="47" t="s">
        <v>35</v>
      </c>
      <c r="B74" s="47"/>
      <c r="C74" s="47"/>
      <c r="D74" s="47"/>
      <c r="E74" s="47"/>
      <c r="F74" s="18"/>
      <c r="G74" s="18"/>
    </row>
    <row r="75" spans="1:7" s="12" customFormat="1" x14ac:dyDescent="0.25">
      <c r="A75" s="18"/>
      <c r="B75" s="18"/>
      <c r="C75" s="18"/>
      <c r="D75" s="18"/>
      <c r="E75" s="18"/>
      <c r="F75" s="18"/>
      <c r="G75" s="18"/>
    </row>
    <row r="76" spans="1:7" s="12" customFormat="1" ht="23.25" x14ac:dyDescent="0.25">
      <c r="A76" s="18" t="s">
        <v>36</v>
      </c>
      <c r="B76" s="18"/>
      <c r="C76" s="18"/>
      <c r="D76" s="18"/>
      <c r="E76" s="18"/>
      <c r="F76" s="18"/>
      <c r="G76" s="18"/>
    </row>
    <row r="77" spans="1:7" s="12" customFormat="1" x14ac:dyDescent="0.25">
      <c r="A77" s="47" t="s">
        <v>37</v>
      </c>
      <c r="B77" s="47"/>
      <c r="C77" s="47"/>
      <c r="D77" s="47"/>
      <c r="E77" s="47"/>
      <c r="F77" s="47"/>
      <c r="G77" s="18"/>
    </row>
    <row r="78" spans="1:7" s="12" customFormat="1" x14ac:dyDescent="0.25">
      <c r="A78" s="47" t="s">
        <v>38</v>
      </c>
      <c r="B78" s="47"/>
      <c r="C78" s="47"/>
      <c r="D78" s="18"/>
      <c r="E78" s="18"/>
      <c r="F78" s="18"/>
      <c r="G78" s="18"/>
    </row>
    <row r="79" spans="1:7" s="12" customFormat="1" x14ac:dyDescent="0.25">
      <c r="A79" s="47" t="s">
        <v>39</v>
      </c>
      <c r="B79" s="47"/>
      <c r="C79" s="47"/>
      <c r="D79" s="47"/>
      <c r="E79" s="47"/>
      <c r="F79" s="47"/>
      <c r="G79" s="47"/>
    </row>
    <row r="80" spans="1:7" s="12" customFormat="1" x14ac:dyDescent="0.25">
      <c r="A80" s="18"/>
      <c r="B80" s="18"/>
      <c r="C80" s="18"/>
      <c r="D80" s="18"/>
      <c r="E80" s="18"/>
      <c r="F80" s="18"/>
      <c r="G80" s="18"/>
    </row>
    <row r="81" spans="1:7" s="12" customFormat="1" x14ac:dyDescent="0.25">
      <c r="A81" s="47" t="s">
        <v>40</v>
      </c>
      <c r="B81" s="47"/>
      <c r="C81" s="47"/>
      <c r="D81" s="47"/>
      <c r="E81" s="18"/>
      <c r="F81" s="18"/>
      <c r="G81" s="18"/>
    </row>
    <row r="82" spans="1:7" s="12" customFormat="1" x14ac:dyDescent="0.25">
      <c r="A82" s="18"/>
      <c r="B82" s="18"/>
      <c r="C82" s="18"/>
      <c r="D82" s="18"/>
      <c r="E82" s="18"/>
      <c r="F82" s="18"/>
      <c r="G82" s="18"/>
    </row>
    <row r="83" spans="1:7" s="12" customFormat="1" x14ac:dyDescent="0.25">
      <c r="A83" s="47" t="s">
        <v>41</v>
      </c>
      <c r="B83" s="47"/>
      <c r="C83" s="47"/>
      <c r="D83" s="47"/>
      <c r="E83" s="47"/>
      <c r="F83" s="18"/>
      <c r="G83" s="18"/>
    </row>
    <row r="84" spans="1:7" s="12" customFormat="1" x14ac:dyDescent="0.25">
      <c r="A84" s="18"/>
      <c r="B84" s="18"/>
      <c r="C84" s="18"/>
      <c r="D84" s="18"/>
      <c r="E84" s="18"/>
      <c r="F84" s="18"/>
      <c r="G84" s="18"/>
    </row>
    <row r="85" spans="1:7" s="12" customFormat="1" x14ac:dyDescent="0.25">
      <c r="A85" s="18" t="s">
        <v>42</v>
      </c>
      <c r="B85" s="18"/>
      <c r="C85" s="18"/>
      <c r="D85" s="18"/>
      <c r="E85" s="18"/>
      <c r="F85" s="18"/>
      <c r="G85" s="18"/>
    </row>
    <row r="86" spans="1:7" s="12" customFormat="1" x14ac:dyDescent="0.25">
      <c r="A86" s="47" t="s">
        <v>43</v>
      </c>
      <c r="B86" s="47"/>
      <c r="C86" s="47"/>
      <c r="D86" s="47"/>
      <c r="E86" s="18"/>
      <c r="F86" s="18"/>
      <c r="G86" s="18"/>
    </row>
  </sheetData>
  <sheetProtection formatCells="0" formatColumns="0" formatRows="0" insertColumns="0" insertRows="0" insertHyperlinks="0" deleteColumns="0" deleteRows="0" sort="0" autoFilter="0" pivotTables="0"/>
  <mergeCells count="17">
    <mergeCell ref="A78:C78"/>
    <mergeCell ref="A79:G79"/>
    <mergeCell ref="A81:D81"/>
    <mergeCell ref="A83:E83"/>
    <mergeCell ref="A86:D86"/>
    <mergeCell ref="B64:C64"/>
    <mergeCell ref="B65:C65"/>
    <mergeCell ref="A70:G70"/>
    <mergeCell ref="A72:G72"/>
    <mergeCell ref="A74:E74"/>
    <mergeCell ref="A77:F77"/>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1455-934E-4380-B141-7FC3E707DDD8}">
  <sheetPr>
    <pageSetUpPr fitToPage="1"/>
  </sheetPr>
  <dimension ref="A1:H95"/>
  <sheetViews>
    <sheetView zoomScaleNormal="100" workbookViewId="0">
      <selection activeCell="G68" sqref="G68"/>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266</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21394962.460000001</v>
      </c>
      <c r="D17" s="67">
        <v>14265697.82</v>
      </c>
      <c r="E17" s="67">
        <v>22926137.18</v>
      </c>
      <c r="F17" s="67">
        <v>37191835</v>
      </c>
      <c r="G17" s="68">
        <v>37760748</v>
      </c>
    </row>
    <row r="18" spans="1:7" s="8" customFormat="1" ht="24" x14ac:dyDescent="0.25">
      <c r="A18" s="58" t="s">
        <v>53</v>
      </c>
      <c r="B18" s="65" t="s">
        <v>79</v>
      </c>
      <c r="C18" s="66">
        <v>4106303.21</v>
      </c>
      <c r="D18" s="67">
        <v>1878091.24</v>
      </c>
      <c r="E18" s="67">
        <v>2789044.76</v>
      </c>
      <c r="F18" s="67">
        <v>4667136</v>
      </c>
      <c r="G18" s="68">
        <v>4849536</v>
      </c>
    </row>
    <row r="19" spans="1:7" s="8" customFormat="1" x14ac:dyDescent="0.25">
      <c r="A19" s="57" t="s">
        <v>54</v>
      </c>
      <c r="B19" s="65"/>
      <c r="C19" s="66"/>
      <c r="D19" s="67"/>
      <c r="E19" s="67"/>
      <c r="F19" s="67"/>
      <c r="G19" s="68"/>
    </row>
    <row r="20" spans="1:7" s="8" customFormat="1" ht="24" x14ac:dyDescent="0.25">
      <c r="A20" s="58" t="s">
        <v>55</v>
      </c>
      <c r="B20" s="65" t="s">
        <v>80</v>
      </c>
      <c r="C20" s="66">
        <v>3038664.11</v>
      </c>
      <c r="D20" s="67">
        <v>1734090.85</v>
      </c>
      <c r="E20" s="67">
        <v>2587909.15</v>
      </c>
      <c r="F20" s="67">
        <v>4322000</v>
      </c>
      <c r="G20" s="68">
        <v>4248000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738000</v>
      </c>
      <c r="D23" s="67">
        <v>798000</v>
      </c>
      <c r="E23" s="67">
        <v>300000</v>
      </c>
      <c r="F23" s="67">
        <v>1098000</v>
      </c>
      <c r="G23" s="68">
        <v>1062000</v>
      </c>
    </row>
    <row r="24" spans="1:7" s="8" customFormat="1" x14ac:dyDescent="0.25">
      <c r="A24" s="58" t="s">
        <v>61</v>
      </c>
      <c r="B24" s="65" t="s">
        <v>86</v>
      </c>
      <c r="C24" s="66">
        <v>2110881</v>
      </c>
      <c r="D24" s="67">
        <v>0</v>
      </c>
      <c r="E24" s="67">
        <v>3553137</v>
      </c>
      <c r="F24" s="67">
        <v>3553137</v>
      </c>
      <c r="G24" s="68">
        <v>3550857</v>
      </c>
    </row>
    <row r="25" spans="1:7" s="8" customFormat="1" x14ac:dyDescent="0.25">
      <c r="A25" s="58" t="s">
        <v>62</v>
      </c>
      <c r="B25" s="65" t="s">
        <v>87</v>
      </c>
      <c r="C25" s="66">
        <v>615000</v>
      </c>
      <c r="D25" s="67">
        <v>0</v>
      </c>
      <c r="E25" s="67">
        <v>915000</v>
      </c>
      <c r="F25" s="67">
        <v>915000</v>
      </c>
      <c r="G25" s="68">
        <v>885000</v>
      </c>
    </row>
    <row r="26" spans="1:7" s="8" customFormat="1" x14ac:dyDescent="0.25">
      <c r="A26" s="57" t="s">
        <v>63</v>
      </c>
      <c r="B26" s="65"/>
      <c r="C26" s="66"/>
      <c r="D26" s="67"/>
      <c r="E26" s="67"/>
      <c r="F26" s="67"/>
      <c r="G26" s="68"/>
    </row>
    <row r="27" spans="1:7" s="8" customFormat="1" x14ac:dyDescent="0.25">
      <c r="A27" s="58" t="s">
        <v>65</v>
      </c>
      <c r="B27" s="65" t="s">
        <v>89</v>
      </c>
      <c r="C27" s="66">
        <v>1001848.5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3080809.73</v>
      </c>
      <c r="D29" s="67">
        <v>1948792.1</v>
      </c>
      <c r="E29" s="67">
        <v>3074284.4199999995</v>
      </c>
      <c r="F29" s="67">
        <v>5023076.5199999996</v>
      </c>
      <c r="G29" s="68">
        <v>5113234.08</v>
      </c>
    </row>
    <row r="30" spans="1:7" s="8" customFormat="1" x14ac:dyDescent="0.25">
      <c r="A30" s="58" t="s">
        <v>68</v>
      </c>
      <c r="B30" s="65" t="s">
        <v>91</v>
      </c>
      <c r="C30" s="66">
        <v>152450</v>
      </c>
      <c r="D30" s="67">
        <v>86450</v>
      </c>
      <c r="E30" s="67">
        <v>129650</v>
      </c>
      <c r="F30" s="67">
        <v>216100</v>
      </c>
      <c r="G30" s="68">
        <v>212400</v>
      </c>
    </row>
    <row r="31" spans="1:7" s="8" customFormat="1" x14ac:dyDescent="0.25">
      <c r="A31" s="58" t="s">
        <v>69</v>
      </c>
      <c r="B31" s="65" t="s">
        <v>92</v>
      </c>
      <c r="C31" s="66">
        <v>372220.76</v>
      </c>
      <c r="D31" s="67">
        <v>246082.98</v>
      </c>
      <c r="E31" s="67">
        <v>599213.1</v>
      </c>
      <c r="F31" s="67">
        <v>845296.08</v>
      </c>
      <c r="G31" s="68">
        <v>952476.57</v>
      </c>
    </row>
    <row r="32" spans="1:7" s="8" customFormat="1" ht="24" x14ac:dyDescent="0.25">
      <c r="A32" s="58" t="s">
        <v>70</v>
      </c>
      <c r="B32" s="65" t="s">
        <v>93</v>
      </c>
      <c r="C32" s="66">
        <v>152100</v>
      </c>
      <c r="D32" s="67">
        <v>86400</v>
      </c>
      <c r="E32" s="67">
        <v>332189.71000000002</v>
      </c>
      <c r="F32" s="67">
        <v>418589.71</v>
      </c>
      <c r="G32" s="68">
        <v>426102.84</v>
      </c>
    </row>
    <row r="33" spans="1:7" s="8" customFormat="1" x14ac:dyDescent="0.25">
      <c r="A33" s="60" t="s">
        <v>71</v>
      </c>
      <c r="B33" s="65"/>
      <c r="C33" s="66"/>
      <c r="D33" s="67"/>
      <c r="E33" s="67"/>
      <c r="F33" s="67"/>
      <c r="G33" s="68"/>
    </row>
    <row r="34" spans="1:7" s="8" customFormat="1" x14ac:dyDescent="0.25">
      <c r="A34" s="61" t="s">
        <v>72</v>
      </c>
      <c r="B34" s="65" t="s">
        <v>94</v>
      </c>
      <c r="C34" s="66">
        <v>210574.52</v>
      </c>
      <c r="D34" s="67">
        <v>1026020.52</v>
      </c>
      <c r="E34" s="67">
        <v>5531831.7699999996</v>
      </c>
      <c r="F34" s="67">
        <v>6557852.29</v>
      </c>
      <c r="G34" s="68">
        <v>3775911.1</v>
      </c>
    </row>
    <row r="35" spans="1:7" s="8" customFormat="1" x14ac:dyDescent="0.25">
      <c r="A35" s="61" t="s">
        <v>73</v>
      </c>
      <c r="B35" s="65" t="s">
        <v>89</v>
      </c>
      <c r="C35" s="66">
        <v>450021.07</v>
      </c>
      <c r="D35" s="67">
        <v>0</v>
      </c>
      <c r="E35" s="67">
        <v>0</v>
      </c>
      <c r="F35" s="67">
        <v>0</v>
      </c>
      <c r="G35" s="68">
        <v>0</v>
      </c>
    </row>
    <row r="36" spans="1:7" s="8" customFormat="1" x14ac:dyDescent="0.25">
      <c r="A36" s="61" t="s">
        <v>74</v>
      </c>
      <c r="B36" s="65" t="s">
        <v>89</v>
      </c>
      <c r="C36" s="66">
        <v>90000</v>
      </c>
      <c r="D36" s="67">
        <v>0</v>
      </c>
      <c r="E36" s="67">
        <v>0</v>
      </c>
      <c r="F36" s="67">
        <v>0</v>
      </c>
      <c r="G36" s="68">
        <v>0</v>
      </c>
    </row>
    <row r="37" spans="1:7" s="8" customFormat="1" x14ac:dyDescent="0.25">
      <c r="A37" s="61" t="s">
        <v>75</v>
      </c>
      <c r="B37" s="65" t="s">
        <v>89</v>
      </c>
      <c r="C37" s="66">
        <v>657000</v>
      </c>
      <c r="D37" s="67">
        <v>0</v>
      </c>
      <c r="E37" s="67">
        <v>915000</v>
      </c>
      <c r="F37" s="67">
        <v>915000</v>
      </c>
      <c r="G37" s="68">
        <v>885000</v>
      </c>
    </row>
    <row r="38" spans="1:7" s="8" customFormat="1" x14ac:dyDescent="0.25">
      <c r="A38" s="61" t="s">
        <v>76</v>
      </c>
      <c r="B38" s="65" t="s">
        <v>89</v>
      </c>
      <c r="C38" s="66">
        <v>1310000</v>
      </c>
      <c r="D38" s="67">
        <v>0</v>
      </c>
      <c r="E38" s="67">
        <v>0</v>
      </c>
      <c r="F38" s="67">
        <v>0</v>
      </c>
      <c r="G38" s="68">
        <v>0</v>
      </c>
    </row>
    <row r="39" spans="1:7" s="8" customFormat="1" x14ac:dyDescent="0.25">
      <c r="A39" s="61" t="s">
        <v>77</v>
      </c>
      <c r="B39" s="65" t="s">
        <v>89</v>
      </c>
      <c r="C39" s="66">
        <v>2012679</v>
      </c>
      <c r="D39" s="67">
        <v>2591142</v>
      </c>
      <c r="E39" s="67">
        <v>961995</v>
      </c>
      <c r="F39" s="67">
        <v>3553137</v>
      </c>
      <c r="G39" s="68">
        <v>3550857</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0</v>
      </c>
      <c r="E43" s="67">
        <v>0</v>
      </c>
      <c r="F43" s="67">
        <v>0</v>
      </c>
      <c r="G43" s="68">
        <v>250000</v>
      </c>
    </row>
    <row r="44" spans="1:7" s="8" customFormat="1" x14ac:dyDescent="0.25">
      <c r="A44" s="60" t="s">
        <v>101</v>
      </c>
      <c r="B44" s="65"/>
      <c r="C44" s="66"/>
      <c r="D44" s="67"/>
      <c r="E44" s="67"/>
      <c r="F44" s="67"/>
      <c r="G44" s="68"/>
    </row>
    <row r="45" spans="1:7" s="8" customFormat="1" x14ac:dyDescent="0.25">
      <c r="A45" s="61" t="s">
        <v>102</v>
      </c>
      <c r="B45" s="65" t="s">
        <v>103</v>
      </c>
      <c r="C45" s="66">
        <v>4274139.49</v>
      </c>
      <c r="D45" s="67">
        <v>2905845.44</v>
      </c>
      <c r="E45" s="67">
        <v>2094154.56</v>
      </c>
      <c r="F45" s="67">
        <v>5000000</v>
      </c>
      <c r="G45" s="68">
        <v>5000000</v>
      </c>
    </row>
    <row r="46" spans="1:7" s="8" customFormat="1" x14ac:dyDescent="0.25">
      <c r="A46" s="61" t="s">
        <v>186</v>
      </c>
      <c r="B46" s="65" t="s">
        <v>187</v>
      </c>
      <c r="C46" s="66">
        <v>16893167.010000002</v>
      </c>
      <c r="D46" s="67">
        <v>9949454.6799999997</v>
      </c>
      <c r="E46" s="67">
        <v>50545.320000000298</v>
      </c>
      <c r="F46" s="67">
        <v>10000000</v>
      </c>
      <c r="G46" s="68">
        <v>26400000</v>
      </c>
    </row>
    <row r="47" spans="1:7" s="8" customFormat="1" ht="24.75" x14ac:dyDescent="0.25">
      <c r="A47" s="61" t="s">
        <v>104</v>
      </c>
      <c r="B47" s="65" t="s">
        <v>105</v>
      </c>
      <c r="C47" s="66">
        <v>4878023.95</v>
      </c>
      <c r="D47" s="67">
        <v>2065480.55</v>
      </c>
      <c r="E47" s="67">
        <v>3334519.45</v>
      </c>
      <c r="F47" s="67">
        <v>5400000</v>
      </c>
      <c r="G47" s="68">
        <v>5400000</v>
      </c>
    </row>
    <row r="48" spans="1:7" s="8" customFormat="1" x14ac:dyDescent="0.25">
      <c r="A48" s="60" t="s">
        <v>111</v>
      </c>
      <c r="B48" s="65"/>
      <c r="C48" s="66"/>
      <c r="D48" s="67"/>
      <c r="E48" s="67"/>
      <c r="F48" s="67"/>
      <c r="G48" s="68"/>
    </row>
    <row r="49" spans="1:7" s="8" customFormat="1" x14ac:dyDescent="0.25">
      <c r="A49" s="61" t="s">
        <v>112</v>
      </c>
      <c r="B49" s="65" t="s">
        <v>113</v>
      </c>
      <c r="C49" s="66">
        <v>0</v>
      </c>
      <c r="D49" s="67">
        <v>0</v>
      </c>
      <c r="E49" s="67">
        <v>5000</v>
      </c>
      <c r="F49" s="67">
        <v>5000</v>
      </c>
      <c r="G49" s="68">
        <v>5000</v>
      </c>
    </row>
    <row r="50" spans="1:7" s="8" customFormat="1" x14ac:dyDescent="0.25">
      <c r="A50" s="61" t="s">
        <v>114</v>
      </c>
      <c r="B50" s="65" t="s">
        <v>115</v>
      </c>
      <c r="C50" s="66">
        <v>77873.440000000002</v>
      </c>
      <c r="D50" s="67">
        <v>33006.99</v>
      </c>
      <c r="E50" s="67">
        <v>76993.010000000009</v>
      </c>
      <c r="F50" s="67">
        <v>110000</v>
      </c>
      <c r="G50" s="68">
        <v>110000</v>
      </c>
    </row>
    <row r="51" spans="1:7" s="8" customFormat="1" x14ac:dyDescent="0.25">
      <c r="A51" s="60" t="s">
        <v>128</v>
      </c>
      <c r="B51" s="65"/>
      <c r="C51" s="66"/>
      <c r="D51" s="67"/>
      <c r="E51" s="67"/>
      <c r="F51" s="67"/>
      <c r="G51" s="68"/>
    </row>
    <row r="52" spans="1:7" s="8" customFormat="1" x14ac:dyDescent="0.25">
      <c r="A52" s="61" t="s">
        <v>129</v>
      </c>
      <c r="B52" s="65" t="s">
        <v>130</v>
      </c>
      <c r="C52" s="66">
        <v>33014848.489999998</v>
      </c>
      <c r="D52" s="67">
        <v>13564132.890000001</v>
      </c>
      <c r="E52" s="67">
        <v>18466185.030000001</v>
      </c>
      <c r="F52" s="67">
        <v>32030317.920000002</v>
      </c>
      <c r="G52" s="68">
        <v>39070322.799999997</v>
      </c>
    </row>
    <row r="53" spans="1:7" s="8" customFormat="1" x14ac:dyDescent="0.25">
      <c r="A53" s="61" t="s">
        <v>193</v>
      </c>
      <c r="B53" s="65" t="s">
        <v>179</v>
      </c>
      <c r="C53" s="66">
        <v>4876070.76</v>
      </c>
      <c r="D53" s="67">
        <v>4730818.29</v>
      </c>
      <c r="E53" s="67">
        <v>0</v>
      </c>
      <c r="F53" s="67">
        <v>4730818.29</v>
      </c>
      <c r="G53" s="68">
        <v>5000000</v>
      </c>
    </row>
    <row r="54" spans="1:7" s="8" customFormat="1" ht="14.45" customHeight="1" x14ac:dyDescent="0.25">
      <c r="A54" s="61" t="s">
        <v>191</v>
      </c>
      <c r="B54" s="65" t="s">
        <v>192</v>
      </c>
      <c r="C54" s="66">
        <v>20140407</v>
      </c>
      <c r="D54" s="67">
        <v>23521626.719999999</v>
      </c>
      <c r="E54" s="67">
        <v>1478373.2800000012</v>
      </c>
      <c r="F54" s="67">
        <v>25000000</v>
      </c>
      <c r="G54" s="68">
        <v>27000000</v>
      </c>
    </row>
    <row r="55" spans="1:7" s="8" customFormat="1" ht="14.45" customHeight="1" x14ac:dyDescent="0.25">
      <c r="A55" s="60" t="s">
        <v>194</v>
      </c>
      <c r="B55" s="65"/>
      <c r="C55" s="66"/>
      <c r="D55" s="67"/>
      <c r="E55" s="67"/>
      <c r="F55" s="67"/>
      <c r="G55" s="68"/>
    </row>
    <row r="56" spans="1:7" s="8" customFormat="1" ht="14.45" customHeight="1" x14ac:dyDescent="0.25">
      <c r="A56" s="61" t="s">
        <v>243</v>
      </c>
      <c r="B56" s="65"/>
      <c r="C56" s="66"/>
      <c r="D56" s="67"/>
      <c r="E56" s="67"/>
      <c r="F56" s="67"/>
      <c r="G56" s="68"/>
    </row>
    <row r="57" spans="1:7" s="8" customFormat="1" ht="14.45" customHeight="1" x14ac:dyDescent="0.25">
      <c r="A57" s="121" t="s">
        <v>195</v>
      </c>
      <c r="B57" s="65" t="s">
        <v>196</v>
      </c>
      <c r="C57" s="66">
        <v>115546.08</v>
      </c>
      <c r="D57" s="67">
        <v>112987</v>
      </c>
      <c r="E57" s="67">
        <v>187013</v>
      </c>
      <c r="F57" s="67">
        <v>300000</v>
      </c>
      <c r="G57" s="68">
        <v>300000</v>
      </c>
    </row>
    <row r="58" spans="1:7" s="8" customFormat="1" ht="14.45" customHeight="1" x14ac:dyDescent="0.25">
      <c r="A58" s="126" t="s">
        <v>267</v>
      </c>
      <c r="B58" s="65" t="s">
        <v>268</v>
      </c>
      <c r="C58" s="66">
        <v>32751.72</v>
      </c>
      <c r="D58" s="67">
        <v>0</v>
      </c>
      <c r="E58" s="67">
        <v>100000</v>
      </c>
      <c r="F58" s="67">
        <v>100000</v>
      </c>
      <c r="G58" s="68">
        <v>600000</v>
      </c>
    </row>
    <row r="59" spans="1:7" s="8" customFormat="1" ht="14.45" customHeight="1" x14ac:dyDescent="0.25">
      <c r="A59" s="59" t="s">
        <v>269</v>
      </c>
      <c r="B59" s="65" t="s">
        <v>270</v>
      </c>
      <c r="C59" s="66">
        <v>0</v>
      </c>
      <c r="D59" s="67">
        <v>0</v>
      </c>
      <c r="E59" s="67">
        <v>300000</v>
      </c>
      <c r="F59" s="67">
        <v>300000</v>
      </c>
      <c r="G59" s="68">
        <v>300000</v>
      </c>
    </row>
    <row r="60" spans="1:7" s="8" customFormat="1" ht="14.45" customHeight="1" x14ac:dyDescent="0.25">
      <c r="A60" s="58" t="s">
        <v>197</v>
      </c>
      <c r="B60" s="65" t="s">
        <v>198</v>
      </c>
      <c r="C60" s="66">
        <v>12474335.48</v>
      </c>
      <c r="D60" s="67">
        <v>5961968.5</v>
      </c>
      <c r="E60" s="67">
        <v>4038031.5</v>
      </c>
      <c r="F60" s="67">
        <v>10000000</v>
      </c>
      <c r="G60" s="68">
        <v>10000000</v>
      </c>
    </row>
    <row r="61" spans="1:7" s="8" customFormat="1" ht="14.45" customHeight="1" x14ac:dyDescent="0.25">
      <c r="A61" s="57" t="s">
        <v>138</v>
      </c>
      <c r="B61" s="65"/>
      <c r="C61" s="66"/>
      <c r="D61" s="67"/>
      <c r="E61" s="67"/>
      <c r="F61" s="67"/>
      <c r="G61" s="68"/>
    </row>
    <row r="62" spans="1:7" s="8" customFormat="1" ht="14.45" customHeight="1" x14ac:dyDescent="0.25">
      <c r="A62" s="58" t="s">
        <v>139</v>
      </c>
      <c r="B62" s="65" t="s">
        <v>140</v>
      </c>
      <c r="C62" s="66">
        <v>50025</v>
      </c>
      <c r="D62" s="67">
        <v>34471</v>
      </c>
      <c r="E62" s="67">
        <v>215529</v>
      </c>
      <c r="F62" s="67">
        <v>250000</v>
      </c>
      <c r="G62" s="68">
        <v>250000</v>
      </c>
    </row>
    <row r="63" spans="1:7" s="8" customFormat="1" ht="14.45" customHeight="1" x14ac:dyDescent="0.25">
      <c r="A63" s="58" t="s">
        <v>138</v>
      </c>
      <c r="B63" s="65" t="s">
        <v>149</v>
      </c>
      <c r="C63" s="66">
        <v>62160</v>
      </c>
      <c r="D63" s="67">
        <v>102060</v>
      </c>
      <c r="E63" s="67">
        <v>397940</v>
      </c>
      <c r="F63" s="67">
        <v>500000</v>
      </c>
      <c r="G63" s="68">
        <v>500000</v>
      </c>
    </row>
    <row r="64" spans="1:7" s="8" customFormat="1" ht="14.45" customHeight="1" x14ac:dyDescent="0.25">
      <c r="A64" s="58"/>
      <c r="B64" s="70"/>
      <c r="C64" s="72"/>
      <c r="D64" s="72"/>
      <c r="E64" s="72"/>
      <c r="F64" s="72"/>
      <c r="G64" s="72"/>
    </row>
    <row r="65" spans="1:7" s="8" customFormat="1" ht="14.45" customHeight="1" x14ac:dyDescent="0.25">
      <c r="A65" s="93" t="s">
        <v>23</v>
      </c>
      <c r="B65" s="36"/>
      <c r="C65" s="79"/>
      <c r="D65" s="36"/>
      <c r="E65" s="79"/>
      <c r="F65" s="36"/>
      <c r="G65" s="94"/>
    </row>
    <row r="66" spans="1:7" s="8" customFormat="1" x14ac:dyDescent="0.25">
      <c r="A66" s="93" t="s">
        <v>24</v>
      </c>
      <c r="B66" s="36"/>
      <c r="C66" s="79"/>
      <c r="D66" s="36"/>
      <c r="E66" s="79"/>
      <c r="F66" s="36"/>
      <c r="G66" s="94"/>
    </row>
    <row r="67" spans="1:7" s="8" customFormat="1" x14ac:dyDescent="0.25">
      <c r="A67" s="112" t="s">
        <v>25</v>
      </c>
      <c r="B67" s="113"/>
      <c r="C67" s="114"/>
      <c r="D67" s="114"/>
      <c r="E67" s="114"/>
      <c r="F67" s="114"/>
      <c r="G67" s="114"/>
    </row>
    <row r="68" spans="1:7" s="8" customFormat="1" ht="14.45" customHeight="1" x14ac:dyDescent="0.25">
      <c r="A68" s="98" t="s">
        <v>26</v>
      </c>
      <c r="B68" s="41"/>
      <c r="C68" s="106">
        <f>SUM(C13:C67)</f>
        <v>138472862.78</v>
      </c>
      <c r="D68" s="106">
        <f>SUM(D13:D67)</f>
        <v>87680119.569999993</v>
      </c>
      <c r="E68" s="106">
        <f>SUM(E13:E67)</f>
        <v>75502176.24000001</v>
      </c>
      <c r="F68" s="106">
        <f>SUM(F13:F67)</f>
        <v>163182295.81</v>
      </c>
      <c r="G68" s="106">
        <f>SUM(G13:G67)</f>
        <v>187637445.38999999</v>
      </c>
    </row>
    <row r="69" spans="1:7" s="8" customFormat="1" ht="14.45" customHeight="1" x14ac:dyDescent="0.25">
      <c r="A69" s="99"/>
      <c r="B69" s="21"/>
      <c r="C69" s="21"/>
      <c r="D69" s="21"/>
      <c r="E69" s="21"/>
      <c r="F69" s="21"/>
      <c r="G69" s="100"/>
    </row>
    <row r="70" spans="1:7" s="8" customFormat="1" x14ac:dyDescent="0.25">
      <c r="A70" s="101" t="s">
        <v>27</v>
      </c>
      <c r="B70" s="81"/>
      <c r="C70" s="81"/>
      <c r="D70" s="81"/>
      <c r="E70" s="81"/>
      <c r="F70" s="81"/>
      <c r="G70" s="102"/>
    </row>
    <row r="71" spans="1:7" s="8" customFormat="1" x14ac:dyDescent="0.25">
      <c r="A71" s="103"/>
      <c r="B71" s="81"/>
      <c r="C71" s="81"/>
      <c r="D71" s="81"/>
      <c r="E71" s="81"/>
      <c r="F71" s="81"/>
      <c r="G71" s="102"/>
    </row>
    <row r="72" spans="1:7" s="8" customFormat="1" ht="28.9" customHeight="1" x14ac:dyDescent="0.25">
      <c r="A72" s="103" t="s">
        <v>28</v>
      </c>
      <c r="B72" s="81" t="s">
        <v>29</v>
      </c>
      <c r="C72" s="81"/>
      <c r="D72" s="81"/>
      <c r="E72" s="81"/>
      <c r="F72" s="81" t="s">
        <v>30</v>
      </c>
      <c r="G72" s="102"/>
    </row>
    <row r="73" spans="1:7" s="8" customFormat="1" ht="20.45" customHeight="1" x14ac:dyDescent="0.25">
      <c r="A73" s="75" t="s">
        <v>271</v>
      </c>
      <c r="B73" s="76" t="s">
        <v>174</v>
      </c>
      <c r="C73" s="76"/>
      <c r="D73" s="79"/>
      <c r="E73" s="79"/>
      <c r="F73" s="80" t="s">
        <v>176</v>
      </c>
      <c r="G73" s="102"/>
    </row>
    <row r="74" spans="1:7" s="8" customFormat="1" x14ac:dyDescent="0.25">
      <c r="A74" s="75" t="s">
        <v>181</v>
      </c>
      <c r="B74" s="76" t="s">
        <v>175</v>
      </c>
      <c r="C74" s="76"/>
      <c r="D74" s="81"/>
      <c r="E74" s="81"/>
      <c r="F74" s="77" t="s">
        <v>177</v>
      </c>
      <c r="G74" s="102"/>
    </row>
    <row r="75" spans="1:7" s="12" customFormat="1" x14ac:dyDescent="0.25">
      <c r="A75" s="104"/>
      <c r="B75" s="78"/>
      <c r="C75" s="78"/>
      <c r="D75" s="78"/>
      <c r="E75" s="78"/>
      <c r="F75" s="78"/>
      <c r="G75" s="105"/>
    </row>
    <row r="76" spans="1:7" s="12" customFormat="1" x14ac:dyDescent="0.25">
      <c r="A76" s="31" t="s">
        <v>31</v>
      </c>
      <c r="B76" s="18"/>
      <c r="C76" s="18"/>
      <c r="D76" s="18"/>
      <c r="E76" s="18"/>
      <c r="F76" s="18"/>
      <c r="G76" s="18"/>
    </row>
    <row r="77" spans="1:7" s="12" customFormat="1" x14ac:dyDescent="0.25">
      <c r="A77" s="18" t="s">
        <v>32</v>
      </c>
      <c r="B77" s="18"/>
      <c r="C77" s="18"/>
      <c r="D77" s="18"/>
      <c r="E77" s="18"/>
      <c r="F77" s="18"/>
      <c r="G77" s="18"/>
    </row>
    <row r="78" spans="1:7" s="12" customFormat="1" x14ac:dyDescent="0.25">
      <c r="A78" s="18"/>
      <c r="B78" s="18"/>
      <c r="C78" s="18"/>
      <c r="D78" s="18"/>
      <c r="E78" s="18"/>
      <c r="F78" s="18"/>
      <c r="G78" s="18"/>
    </row>
    <row r="79" spans="1:7" s="12" customFormat="1" ht="29.45" customHeight="1" x14ac:dyDescent="0.25">
      <c r="A79" s="47" t="s">
        <v>33</v>
      </c>
      <c r="B79" s="47"/>
      <c r="C79" s="47"/>
      <c r="D79" s="47"/>
      <c r="E79" s="47"/>
      <c r="F79" s="47"/>
      <c r="G79" s="47"/>
    </row>
    <row r="80" spans="1:7" s="12" customFormat="1" x14ac:dyDescent="0.25">
      <c r="A80" s="18"/>
      <c r="B80" s="18"/>
      <c r="C80" s="18"/>
      <c r="D80" s="18"/>
      <c r="E80" s="18"/>
      <c r="F80" s="18"/>
      <c r="G80" s="18"/>
    </row>
    <row r="81" spans="1:7" s="12" customFormat="1" x14ac:dyDescent="0.25">
      <c r="A81" s="47" t="s">
        <v>34</v>
      </c>
      <c r="B81" s="47"/>
      <c r="C81" s="47"/>
      <c r="D81" s="47"/>
      <c r="E81" s="47"/>
      <c r="F81" s="47"/>
      <c r="G81" s="47"/>
    </row>
    <row r="82" spans="1:7" s="12" customFormat="1" x14ac:dyDescent="0.25">
      <c r="A82" s="18"/>
      <c r="B82" s="18"/>
      <c r="C82" s="18"/>
      <c r="D82" s="18"/>
      <c r="E82" s="18"/>
      <c r="F82" s="18"/>
      <c r="G82" s="18"/>
    </row>
    <row r="83" spans="1:7" s="12" customFormat="1" x14ac:dyDescent="0.25">
      <c r="A83" s="47" t="s">
        <v>35</v>
      </c>
      <c r="B83" s="47"/>
      <c r="C83" s="47"/>
      <c r="D83" s="47"/>
      <c r="E83" s="47"/>
      <c r="F83" s="18"/>
      <c r="G83" s="18"/>
    </row>
    <row r="84" spans="1:7" s="12" customFormat="1" x14ac:dyDescent="0.25">
      <c r="A84" s="18"/>
      <c r="B84" s="18"/>
      <c r="C84" s="18"/>
      <c r="D84" s="18"/>
      <c r="E84" s="18"/>
      <c r="F84" s="18"/>
      <c r="G84" s="18"/>
    </row>
    <row r="85" spans="1:7" s="12" customFormat="1" ht="23.25" x14ac:dyDescent="0.25">
      <c r="A85" s="18" t="s">
        <v>36</v>
      </c>
      <c r="B85" s="18"/>
      <c r="C85" s="18"/>
      <c r="D85" s="18"/>
      <c r="E85" s="18"/>
      <c r="F85" s="18"/>
      <c r="G85" s="18"/>
    </row>
    <row r="86" spans="1:7" s="12" customFormat="1" x14ac:dyDescent="0.25">
      <c r="A86" s="47" t="s">
        <v>37</v>
      </c>
      <c r="B86" s="47"/>
      <c r="C86" s="47"/>
      <c r="D86" s="47"/>
      <c r="E86" s="47"/>
      <c r="F86" s="47"/>
      <c r="G86" s="18"/>
    </row>
    <row r="87" spans="1:7" s="12" customFormat="1" x14ac:dyDescent="0.25">
      <c r="A87" s="47" t="s">
        <v>38</v>
      </c>
      <c r="B87" s="47"/>
      <c r="C87" s="47"/>
      <c r="D87" s="18"/>
      <c r="E87" s="18"/>
      <c r="F87" s="18"/>
      <c r="G87" s="18"/>
    </row>
    <row r="88" spans="1:7" s="12" customFormat="1" x14ac:dyDescent="0.25">
      <c r="A88" s="47" t="s">
        <v>39</v>
      </c>
      <c r="B88" s="47"/>
      <c r="C88" s="47"/>
      <c r="D88" s="47"/>
      <c r="E88" s="47"/>
      <c r="F88" s="47"/>
      <c r="G88" s="47"/>
    </row>
    <row r="89" spans="1:7" s="12" customFormat="1" x14ac:dyDescent="0.25">
      <c r="A89" s="18"/>
      <c r="B89" s="18"/>
      <c r="C89" s="18"/>
      <c r="D89" s="18"/>
      <c r="E89" s="18"/>
      <c r="F89" s="18"/>
      <c r="G89" s="18"/>
    </row>
    <row r="90" spans="1:7" s="12" customFormat="1" x14ac:dyDescent="0.25">
      <c r="A90" s="47" t="s">
        <v>40</v>
      </c>
      <c r="B90" s="47"/>
      <c r="C90" s="47"/>
      <c r="D90" s="47"/>
      <c r="E90" s="18"/>
      <c r="F90" s="18"/>
      <c r="G90" s="18"/>
    </row>
    <row r="91" spans="1:7" s="12" customFormat="1" x14ac:dyDescent="0.25">
      <c r="A91" s="18"/>
      <c r="B91" s="18"/>
      <c r="C91" s="18"/>
      <c r="D91" s="18"/>
      <c r="E91" s="18"/>
      <c r="F91" s="18"/>
      <c r="G91" s="18"/>
    </row>
    <row r="92" spans="1:7" s="12" customFormat="1" x14ac:dyDescent="0.25">
      <c r="A92" s="47" t="s">
        <v>41</v>
      </c>
      <c r="B92" s="47"/>
      <c r="C92" s="47"/>
      <c r="D92" s="47"/>
      <c r="E92" s="47"/>
      <c r="F92" s="18"/>
      <c r="G92" s="18"/>
    </row>
    <row r="93" spans="1:7" s="12" customFormat="1" x14ac:dyDescent="0.25">
      <c r="A93" s="18"/>
      <c r="B93" s="18"/>
      <c r="C93" s="18"/>
      <c r="D93" s="18"/>
      <c r="E93" s="18"/>
      <c r="F93" s="18"/>
      <c r="G93" s="18"/>
    </row>
    <row r="94" spans="1:7" s="12" customFormat="1" x14ac:dyDescent="0.25">
      <c r="A94" s="18" t="s">
        <v>42</v>
      </c>
      <c r="B94" s="18"/>
      <c r="C94" s="18"/>
      <c r="D94" s="18"/>
      <c r="E94" s="18"/>
      <c r="F94" s="18"/>
      <c r="G94" s="18"/>
    </row>
    <row r="95" spans="1:7" s="12" customFormat="1" x14ac:dyDescent="0.25">
      <c r="A95" s="47" t="s">
        <v>43</v>
      </c>
      <c r="B95" s="47"/>
      <c r="C95" s="47"/>
      <c r="D95" s="47"/>
      <c r="E95" s="18"/>
      <c r="F95" s="18"/>
      <c r="G95" s="18"/>
    </row>
  </sheetData>
  <sheetProtection formatCells="0" formatColumns="0" formatRows="0" insertColumns="0" insertRows="0" insertHyperlinks="0" deleteColumns="0" deleteRows="0" sort="0" autoFilter="0" pivotTables="0"/>
  <mergeCells count="17">
    <mergeCell ref="A87:C87"/>
    <mergeCell ref="A88:G88"/>
    <mergeCell ref="A90:D90"/>
    <mergeCell ref="A92:E92"/>
    <mergeCell ref="A95:D95"/>
    <mergeCell ref="B73:C73"/>
    <mergeCell ref="B74:C74"/>
    <mergeCell ref="A79:G79"/>
    <mergeCell ref="A81:G81"/>
    <mergeCell ref="A83:E83"/>
    <mergeCell ref="A86:F86"/>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3EED4-8FC2-4B98-924A-DB33D126DE54}">
  <sheetPr>
    <pageSetUpPr fitToPage="1"/>
  </sheetPr>
  <dimension ref="A1:H90"/>
  <sheetViews>
    <sheetView zoomScaleNormal="100" workbookViewId="0">
      <selection activeCell="G63" sqref="G63"/>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272</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43426387</v>
      </c>
      <c r="D17" s="67">
        <v>26234465.539999999</v>
      </c>
      <c r="E17" s="67">
        <v>26581193.460000001</v>
      </c>
      <c r="F17" s="67">
        <v>52815659</v>
      </c>
      <c r="G17" s="68">
        <v>55160040</v>
      </c>
    </row>
    <row r="18" spans="1:7" s="8" customFormat="1" ht="24" x14ac:dyDescent="0.25">
      <c r="A18" s="58" t="s">
        <v>53</v>
      </c>
      <c r="B18" s="65" t="s">
        <v>79</v>
      </c>
      <c r="C18" s="66">
        <v>1016174.71</v>
      </c>
      <c r="D18" s="67">
        <v>354266.16</v>
      </c>
      <c r="E18" s="67">
        <v>567921.84000000008</v>
      </c>
      <c r="F18" s="67">
        <v>922188</v>
      </c>
      <c r="G18" s="68">
        <v>958764</v>
      </c>
    </row>
    <row r="19" spans="1:7" s="8" customFormat="1" x14ac:dyDescent="0.25">
      <c r="A19" s="57" t="s">
        <v>54</v>
      </c>
      <c r="B19" s="65"/>
      <c r="C19" s="66"/>
      <c r="D19" s="67"/>
      <c r="E19" s="67"/>
      <c r="F19" s="67"/>
      <c r="G19" s="68"/>
    </row>
    <row r="20" spans="1:7" s="8" customFormat="1" ht="24" x14ac:dyDescent="0.25">
      <c r="A20" s="58" t="s">
        <v>55</v>
      </c>
      <c r="B20" s="65" t="s">
        <v>80</v>
      </c>
      <c r="C20" s="66">
        <v>2660954.5499999998</v>
      </c>
      <c r="D20" s="67">
        <v>1531727.26</v>
      </c>
      <c r="E20" s="67">
        <v>1524272.74</v>
      </c>
      <c r="F20" s="67">
        <v>3056000</v>
      </c>
      <c r="G20" s="68">
        <v>3072000</v>
      </c>
    </row>
    <row r="21" spans="1:7" s="8" customFormat="1" x14ac:dyDescent="0.25">
      <c r="A21" s="58" t="s">
        <v>56</v>
      </c>
      <c r="B21" s="65" t="s">
        <v>81</v>
      </c>
      <c r="C21" s="66">
        <v>316250</v>
      </c>
      <c r="D21" s="67">
        <v>126875</v>
      </c>
      <c r="E21" s="67">
        <v>263125</v>
      </c>
      <c r="F21" s="67">
        <v>390000</v>
      </c>
      <c r="G21" s="68">
        <v>390000</v>
      </c>
    </row>
    <row r="22" spans="1:7" s="8" customFormat="1" x14ac:dyDescent="0.25">
      <c r="A22" s="58" t="s">
        <v>57</v>
      </c>
      <c r="B22" s="65" t="s">
        <v>82</v>
      </c>
      <c r="C22" s="66">
        <v>316250</v>
      </c>
      <c r="D22" s="67">
        <v>126875</v>
      </c>
      <c r="E22" s="67">
        <v>263125</v>
      </c>
      <c r="F22" s="67">
        <v>390000</v>
      </c>
      <c r="G22" s="68">
        <v>390000</v>
      </c>
    </row>
    <row r="23" spans="1:7" s="8" customFormat="1" x14ac:dyDescent="0.25">
      <c r="A23" s="58" t="s">
        <v>58</v>
      </c>
      <c r="B23" s="65" t="s">
        <v>83</v>
      </c>
      <c r="C23" s="66">
        <v>558000</v>
      </c>
      <c r="D23" s="67">
        <v>762000</v>
      </c>
      <c r="E23" s="67">
        <v>6000</v>
      </c>
      <c r="F23" s="67">
        <v>768000</v>
      </c>
      <c r="G23" s="68">
        <v>768000</v>
      </c>
    </row>
    <row r="24" spans="1:7" s="8" customFormat="1" x14ac:dyDescent="0.25">
      <c r="A24" s="58" t="s">
        <v>218</v>
      </c>
      <c r="B24" s="65" t="s">
        <v>219</v>
      </c>
      <c r="C24" s="66">
        <v>2076450</v>
      </c>
      <c r="D24" s="67">
        <v>944400</v>
      </c>
      <c r="E24" s="67">
        <v>1590000</v>
      </c>
      <c r="F24" s="67">
        <v>2534400</v>
      </c>
      <c r="G24" s="68">
        <v>2534400</v>
      </c>
    </row>
    <row r="25" spans="1:7" s="8" customFormat="1" x14ac:dyDescent="0.25">
      <c r="A25" s="58" t="s">
        <v>273</v>
      </c>
      <c r="B25" s="65" t="s">
        <v>274</v>
      </c>
      <c r="C25" s="66">
        <v>0</v>
      </c>
      <c r="D25" s="67">
        <v>0</v>
      </c>
      <c r="E25" s="67">
        <v>0</v>
      </c>
      <c r="F25" s="67">
        <v>0</v>
      </c>
      <c r="G25" s="68">
        <v>230400</v>
      </c>
    </row>
    <row r="26" spans="1:7" s="8" customFormat="1" x14ac:dyDescent="0.25">
      <c r="A26" s="58" t="s">
        <v>60</v>
      </c>
      <c r="B26" s="65" t="s">
        <v>85</v>
      </c>
      <c r="C26" s="66">
        <v>10384161.060000001</v>
      </c>
      <c r="D26" s="67">
        <v>5003181.24</v>
      </c>
      <c r="E26" s="67">
        <v>8513858.7599999998</v>
      </c>
      <c r="F26" s="67">
        <v>13517040</v>
      </c>
      <c r="G26" s="68">
        <v>14029701</v>
      </c>
    </row>
    <row r="27" spans="1:7" s="8" customFormat="1" x14ac:dyDescent="0.25">
      <c r="A27" s="58" t="s">
        <v>61</v>
      </c>
      <c r="B27" s="65" t="s">
        <v>86</v>
      </c>
      <c r="C27" s="66">
        <v>4090177.5</v>
      </c>
      <c r="D27" s="67">
        <v>0</v>
      </c>
      <c r="E27" s="67">
        <v>4505680</v>
      </c>
      <c r="F27" s="67">
        <v>4505680</v>
      </c>
      <c r="G27" s="68">
        <v>4676567</v>
      </c>
    </row>
    <row r="28" spans="1:7" s="8" customFormat="1" x14ac:dyDescent="0.25">
      <c r="A28" s="58" t="s">
        <v>62</v>
      </c>
      <c r="B28" s="65" t="s">
        <v>87</v>
      </c>
      <c r="C28" s="66">
        <v>612500</v>
      </c>
      <c r="D28" s="67">
        <v>0</v>
      </c>
      <c r="E28" s="67">
        <v>640000</v>
      </c>
      <c r="F28" s="67">
        <v>640000</v>
      </c>
      <c r="G28" s="68">
        <v>640000</v>
      </c>
    </row>
    <row r="29" spans="1:7" s="8" customFormat="1" x14ac:dyDescent="0.25">
      <c r="A29" s="57" t="s">
        <v>63</v>
      </c>
      <c r="B29" s="65"/>
      <c r="C29" s="66"/>
      <c r="D29" s="67"/>
      <c r="E29" s="67"/>
      <c r="F29" s="67"/>
      <c r="G29" s="68"/>
    </row>
    <row r="30" spans="1:7" s="8" customFormat="1" x14ac:dyDescent="0.25">
      <c r="A30" s="58" t="s">
        <v>65</v>
      </c>
      <c r="B30" s="65" t="s">
        <v>89</v>
      </c>
      <c r="C30" s="66">
        <v>2165339.23</v>
      </c>
      <c r="D30" s="67">
        <v>0</v>
      </c>
      <c r="E30" s="67">
        <v>0</v>
      </c>
      <c r="F30" s="67">
        <v>0</v>
      </c>
      <c r="G30" s="68"/>
    </row>
    <row r="31" spans="1:7" s="8" customFormat="1" x14ac:dyDescent="0.25">
      <c r="A31" s="57" t="s">
        <v>66</v>
      </c>
      <c r="B31" s="65"/>
      <c r="C31" s="66"/>
      <c r="D31" s="67"/>
      <c r="E31" s="67"/>
      <c r="F31" s="67"/>
      <c r="G31" s="68"/>
    </row>
    <row r="32" spans="1:7" s="8" customFormat="1" ht="24" x14ac:dyDescent="0.25">
      <c r="A32" s="58" t="s">
        <v>67</v>
      </c>
      <c r="B32" s="65" t="s">
        <v>90</v>
      </c>
      <c r="C32" s="66">
        <v>5337851.6900000004</v>
      </c>
      <c r="D32" s="67">
        <v>3192201.55</v>
      </c>
      <c r="E32" s="67">
        <v>3256340.09</v>
      </c>
      <c r="F32" s="67">
        <v>6448541.6399999997</v>
      </c>
      <c r="G32" s="68">
        <v>6734256.4800000004</v>
      </c>
    </row>
    <row r="33" spans="1:7" s="8" customFormat="1" x14ac:dyDescent="0.25">
      <c r="A33" s="58" t="s">
        <v>68</v>
      </c>
      <c r="B33" s="65" t="s">
        <v>91</v>
      </c>
      <c r="C33" s="66">
        <v>133100</v>
      </c>
      <c r="D33" s="67">
        <v>76650</v>
      </c>
      <c r="E33" s="67">
        <v>76150</v>
      </c>
      <c r="F33" s="67">
        <v>152800</v>
      </c>
      <c r="G33" s="68">
        <v>153600</v>
      </c>
    </row>
    <row r="34" spans="1:7" s="8" customFormat="1" x14ac:dyDescent="0.25">
      <c r="A34" s="58" t="s">
        <v>69</v>
      </c>
      <c r="B34" s="65" t="s">
        <v>92</v>
      </c>
      <c r="C34" s="66">
        <v>636784.34</v>
      </c>
      <c r="D34" s="67">
        <v>396074.16</v>
      </c>
      <c r="E34" s="67">
        <v>664604.16000000015</v>
      </c>
      <c r="F34" s="67">
        <v>1060678.32</v>
      </c>
      <c r="G34" s="68">
        <v>1255428.99</v>
      </c>
    </row>
    <row r="35" spans="1:7" s="8" customFormat="1" ht="24" x14ac:dyDescent="0.25">
      <c r="A35" s="58" t="s">
        <v>70</v>
      </c>
      <c r="B35" s="65" t="s">
        <v>93</v>
      </c>
      <c r="C35" s="66">
        <v>133150</v>
      </c>
      <c r="D35" s="67">
        <v>76550</v>
      </c>
      <c r="E35" s="67">
        <v>460828.47</v>
      </c>
      <c r="F35" s="67">
        <v>537378.47</v>
      </c>
      <c r="G35" s="68">
        <v>561188.04</v>
      </c>
    </row>
    <row r="36" spans="1:7" s="8" customFormat="1" x14ac:dyDescent="0.25">
      <c r="A36" s="60" t="s">
        <v>71</v>
      </c>
      <c r="B36" s="65"/>
      <c r="C36" s="66"/>
      <c r="D36" s="67"/>
      <c r="E36" s="67"/>
      <c r="F36" s="67"/>
      <c r="G36" s="68"/>
    </row>
    <row r="37" spans="1:7" s="8" customFormat="1" x14ac:dyDescent="0.25">
      <c r="A37" s="61" t="s">
        <v>72</v>
      </c>
      <c r="B37" s="65" t="s">
        <v>94</v>
      </c>
      <c r="C37" s="66">
        <v>3169281.33</v>
      </c>
      <c r="D37" s="67">
        <v>2167126.86</v>
      </c>
      <c r="E37" s="67">
        <v>3859016.56</v>
      </c>
      <c r="F37" s="67">
        <v>6026143.4199999999</v>
      </c>
      <c r="G37" s="68">
        <v>7757055.3799999999</v>
      </c>
    </row>
    <row r="38" spans="1:7" s="8" customFormat="1" x14ac:dyDescent="0.25">
      <c r="A38" s="61" t="s">
        <v>73</v>
      </c>
      <c r="B38" s="65" t="s">
        <v>89</v>
      </c>
      <c r="C38" s="66">
        <v>1287641.07</v>
      </c>
      <c r="D38" s="67">
        <v>0</v>
      </c>
      <c r="E38" s="67">
        <v>0</v>
      </c>
      <c r="F38" s="67">
        <v>0</v>
      </c>
      <c r="G38" s="68"/>
    </row>
    <row r="39" spans="1:7" s="8" customFormat="1" x14ac:dyDescent="0.25">
      <c r="A39" s="61" t="s">
        <v>74</v>
      </c>
      <c r="B39" s="65" t="s">
        <v>89</v>
      </c>
      <c r="C39" s="66">
        <v>20000</v>
      </c>
      <c r="D39" s="67">
        <v>0</v>
      </c>
      <c r="E39" s="67">
        <v>0</v>
      </c>
      <c r="F39" s="67">
        <v>0</v>
      </c>
      <c r="G39" s="68"/>
    </row>
    <row r="40" spans="1:7" s="8" customFormat="1" x14ac:dyDescent="0.25">
      <c r="A40" s="61" t="s">
        <v>75</v>
      </c>
      <c r="B40" s="65" t="s">
        <v>89</v>
      </c>
      <c r="C40" s="66">
        <v>619000</v>
      </c>
      <c r="D40" s="67">
        <v>0</v>
      </c>
      <c r="E40" s="67">
        <v>640000</v>
      </c>
      <c r="F40" s="67">
        <v>640000</v>
      </c>
      <c r="G40" s="68">
        <v>640000</v>
      </c>
    </row>
    <row r="41" spans="1:7" s="8" customFormat="1" x14ac:dyDescent="0.25">
      <c r="A41" s="61" t="s">
        <v>76</v>
      </c>
      <c r="B41" s="65" t="s">
        <v>89</v>
      </c>
      <c r="C41" s="66">
        <v>1220000</v>
      </c>
      <c r="D41" s="67">
        <v>0</v>
      </c>
      <c r="E41" s="67">
        <v>0</v>
      </c>
      <c r="F41" s="67">
        <v>0</v>
      </c>
      <c r="G41" s="68"/>
    </row>
    <row r="42" spans="1:7" s="8" customFormat="1" x14ac:dyDescent="0.25">
      <c r="A42" s="61" t="s">
        <v>77</v>
      </c>
      <c r="B42" s="65" t="s">
        <v>89</v>
      </c>
      <c r="C42" s="66">
        <v>3064495</v>
      </c>
      <c r="D42" s="67">
        <v>4210193</v>
      </c>
      <c r="E42" s="67">
        <v>295487</v>
      </c>
      <c r="F42" s="67">
        <v>4505680</v>
      </c>
      <c r="G42" s="68">
        <v>4676567</v>
      </c>
    </row>
    <row r="43" spans="1:7" s="8" customFormat="1" ht="14.45" customHeight="1" x14ac:dyDescent="0.25">
      <c r="A43" s="97"/>
      <c r="B43" s="36"/>
      <c r="C43" s="79"/>
      <c r="D43" s="36"/>
      <c r="E43" s="79"/>
      <c r="F43" s="36"/>
      <c r="G43" s="94"/>
    </row>
    <row r="44" spans="1:7" s="8" customFormat="1" ht="14.45" customHeight="1" x14ac:dyDescent="0.25">
      <c r="A44" s="93" t="s">
        <v>22</v>
      </c>
      <c r="B44" s="36"/>
      <c r="C44" s="79"/>
      <c r="D44" s="36"/>
      <c r="E44" s="79"/>
      <c r="F44" s="36"/>
      <c r="G44" s="94"/>
    </row>
    <row r="45" spans="1:7" s="8" customFormat="1" x14ac:dyDescent="0.25">
      <c r="A45" s="60" t="s">
        <v>95</v>
      </c>
      <c r="B45" s="65"/>
      <c r="C45" s="66"/>
      <c r="D45" s="67">
        <v>0</v>
      </c>
      <c r="E45" s="67">
        <v>0</v>
      </c>
      <c r="F45" s="67"/>
      <c r="G45" s="68"/>
    </row>
    <row r="46" spans="1:7" s="8" customFormat="1" x14ac:dyDescent="0.25">
      <c r="A46" s="61" t="s">
        <v>96</v>
      </c>
      <c r="B46" s="65" t="s">
        <v>97</v>
      </c>
      <c r="C46" s="66">
        <v>28500</v>
      </c>
      <c r="D46" s="67">
        <v>40435</v>
      </c>
      <c r="E46" s="67">
        <v>159565</v>
      </c>
      <c r="F46" s="67">
        <v>200000</v>
      </c>
      <c r="G46" s="68">
        <v>200000</v>
      </c>
    </row>
    <row r="47" spans="1:7" s="8" customFormat="1" x14ac:dyDescent="0.25">
      <c r="A47" s="60" t="s">
        <v>101</v>
      </c>
      <c r="B47" s="65"/>
      <c r="C47" s="66"/>
      <c r="D47" s="67"/>
      <c r="E47" s="67"/>
      <c r="F47" s="67"/>
      <c r="G47" s="68"/>
    </row>
    <row r="48" spans="1:7" s="8" customFormat="1" x14ac:dyDescent="0.25">
      <c r="A48" s="61" t="s">
        <v>102</v>
      </c>
      <c r="B48" s="65" t="s">
        <v>103</v>
      </c>
      <c r="C48" s="66">
        <v>2866515.8</v>
      </c>
      <c r="D48" s="67">
        <v>1931806.2</v>
      </c>
      <c r="E48" s="67">
        <v>2568193.7999999998</v>
      </c>
      <c r="F48" s="67">
        <v>4500000</v>
      </c>
      <c r="G48" s="68">
        <v>4500000</v>
      </c>
    </row>
    <row r="49" spans="1:7" s="8" customFormat="1" x14ac:dyDescent="0.25">
      <c r="A49" s="61" t="s">
        <v>275</v>
      </c>
      <c r="B49" s="65" t="s">
        <v>276</v>
      </c>
      <c r="C49" s="66">
        <v>7899690.7999999998</v>
      </c>
      <c r="D49" s="67">
        <v>7973537.7599999998</v>
      </c>
      <c r="E49" s="67">
        <v>7026462.2400000002</v>
      </c>
      <c r="F49" s="67">
        <v>15000000</v>
      </c>
      <c r="G49" s="68">
        <v>15000000</v>
      </c>
    </row>
    <row r="50" spans="1:7" s="8" customFormat="1" ht="24" x14ac:dyDescent="0.25">
      <c r="A50" s="59" t="s">
        <v>184</v>
      </c>
      <c r="B50" s="65" t="s">
        <v>185</v>
      </c>
      <c r="C50" s="66">
        <v>8111087</v>
      </c>
      <c r="D50" s="67">
        <v>3874834</v>
      </c>
      <c r="E50" s="67">
        <v>7125166</v>
      </c>
      <c r="F50" s="67">
        <v>11000000</v>
      </c>
      <c r="G50" s="68">
        <v>11000000</v>
      </c>
    </row>
    <row r="51" spans="1:7" s="8" customFormat="1" ht="24.75" x14ac:dyDescent="0.25">
      <c r="A51" s="61" t="s">
        <v>104</v>
      </c>
      <c r="B51" s="65" t="s">
        <v>105</v>
      </c>
      <c r="C51" s="66">
        <v>28000</v>
      </c>
      <c r="D51" s="67">
        <v>0</v>
      </c>
      <c r="E51" s="67">
        <v>30000</v>
      </c>
      <c r="F51" s="67">
        <v>30000</v>
      </c>
      <c r="G51" s="68">
        <v>300000</v>
      </c>
    </row>
    <row r="52" spans="1:7" s="8" customFormat="1" x14ac:dyDescent="0.25">
      <c r="A52" s="60" t="s">
        <v>111</v>
      </c>
      <c r="B52" s="65"/>
      <c r="C52" s="66"/>
      <c r="D52" s="67"/>
      <c r="E52" s="67"/>
      <c r="F52" s="67"/>
      <c r="G52" s="68"/>
    </row>
    <row r="53" spans="1:7" s="8" customFormat="1" x14ac:dyDescent="0.25">
      <c r="A53" s="61" t="s">
        <v>114</v>
      </c>
      <c r="B53" s="65" t="s">
        <v>115</v>
      </c>
      <c r="C53" s="66">
        <v>87024.06</v>
      </c>
      <c r="D53" s="67">
        <v>30164.720000000001</v>
      </c>
      <c r="E53" s="67">
        <v>124835.28</v>
      </c>
      <c r="F53" s="67">
        <v>155000</v>
      </c>
      <c r="G53" s="68">
        <v>580000</v>
      </c>
    </row>
    <row r="54" spans="1:7" s="8" customFormat="1" x14ac:dyDescent="0.25">
      <c r="A54" s="60" t="s">
        <v>128</v>
      </c>
      <c r="B54" s="65"/>
      <c r="C54" s="66"/>
      <c r="D54" s="67"/>
      <c r="E54" s="67"/>
      <c r="F54" s="67"/>
      <c r="G54" s="68"/>
    </row>
    <row r="55" spans="1:7" s="8" customFormat="1" x14ac:dyDescent="0.25">
      <c r="A55" s="61" t="s">
        <v>129</v>
      </c>
      <c r="B55" s="65" t="s">
        <v>130</v>
      </c>
      <c r="C55" s="66">
        <v>17153074.949999999</v>
      </c>
      <c r="D55" s="67">
        <v>9251609.6799999997</v>
      </c>
      <c r="E55" s="67">
        <v>9296811.120000001</v>
      </c>
      <c r="F55" s="67">
        <v>18548420.800000001</v>
      </c>
      <c r="G55" s="68">
        <v>33309228.800000001</v>
      </c>
    </row>
    <row r="56" spans="1:7" s="8" customFormat="1" ht="24" x14ac:dyDescent="0.25">
      <c r="A56" s="57" t="s">
        <v>138</v>
      </c>
      <c r="B56" s="65"/>
      <c r="C56" s="66"/>
      <c r="D56" s="67"/>
      <c r="E56" s="67"/>
      <c r="F56" s="67"/>
      <c r="G56" s="68"/>
    </row>
    <row r="57" spans="1:7" s="8" customFormat="1" ht="14.45" customHeight="1" x14ac:dyDescent="0.25">
      <c r="A57" s="58" t="s">
        <v>139</v>
      </c>
      <c r="B57" s="65" t="s">
        <v>140</v>
      </c>
      <c r="C57" s="66">
        <v>65386</v>
      </c>
      <c r="D57" s="67">
        <v>1700</v>
      </c>
      <c r="E57" s="67">
        <v>98300</v>
      </c>
      <c r="F57" s="67">
        <v>100000</v>
      </c>
      <c r="G57" s="68">
        <v>100000</v>
      </c>
    </row>
    <row r="58" spans="1:7" s="8" customFormat="1" ht="14.45" customHeight="1" x14ac:dyDescent="0.25">
      <c r="A58" s="58" t="s">
        <v>138</v>
      </c>
      <c r="B58" s="65" t="s">
        <v>149</v>
      </c>
      <c r="C58" s="66">
        <v>218750</v>
      </c>
      <c r="D58" s="67">
        <v>76545</v>
      </c>
      <c r="E58" s="67">
        <v>273455</v>
      </c>
      <c r="F58" s="67">
        <v>350000</v>
      </c>
      <c r="G58" s="68">
        <v>350000</v>
      </c>
    </row>
    <row r="59" spans="1:7" s="8" customFormat="1" ht="14.45" customHeight="1" x14ac:dyDescent="0.25">
      <c r="A59" s="58"/>
      <c r="B59" s="70"/>
      <c r="C59" s="72"/>
      <c r="D59" s="72"/>
      <c r="E59" s="72"/>
      <c r="F59" s="72"/>
      <c r="G59" s="72"/>
    </row>
    <row r="60" spans="1:7" s="8" customFormat="1" ht="14.45" customHeight="1" x14ac:dyDescent="0.25">
      <c r="A60" s="93" t="s">
        <v>23</v>
      </c>
      <c r="B60" s="36"/>
      <c r="C60" s="79"/>
      <c r="D60" s="36"/>
      <c r="E60" s="79"/>
      <c r="F60" s="36"/>
      <c r="G60" s="94"/>
    </row>
    <row r="61" spans="1:7" s="8" customFormat="1" x14ac:dyDescent="0.25">
      <c r="A61" s="93" t="s">
        <v>24</v>
      </c>
      <c r="B61" s="36"/>
      <c r="C61" s="79"/>
      <c r="D61" s="36"/>
      <c r="E61" s="79"/>
      <c r="F61" s="36"/>
      <c r="G61" s="94"/>
    </row>
    <row r="62" spans="1:7" s="8" customFormat="1" x14ac:dyDescent="0.25">
      <c r="A62" s="112" t="s">
        <v>25</v>
      </c>
      <c r="B62" s="113"/>
      <c r="C62" s="114"/>
      <c r="D62" s="114"/>
      <c r="E62" s="114"/>
      <c r="F62" s="114"/>
      <c r="G62" s="114"/>
    </row>
    <row r="63" spans="1:7" s="8" customFormat="1" ht="14.45" customHeight="1" x14ac:dyDescent="0.25">
      <c r="A63" s="98" t="s">
        <v>26</v>
      </c>
      <c r="B63" s="41"/>
      <c r="C63" s="106">
        <f>SUM(C13:C62)</f>
        <v>119701976.08999999</v>
      </c>
      <c r="D63" s="106">
        <f>SUM(D13:D62)</f>
        <v>68383218.129999995</v>
      </c>
      <c r="E63" s="106">
        <f>SUM(E13:E62)</f>
        <v>80410391.520000011</v>
      </c>
      <c r="F63" s="106">
        <f>SUM(F13:F62)</f>
        <v>148793609.65000001</v>
      </c>
      <c r="G63" s="106">
        <f>SUM(G13:G62)</f>
        <v>169967196.69</v>
      </c>
    </row>
    <row r="64" spans="1:7" s="8" customFormat="1" ht="14.45" customHeight="1" x14ac:dyDescent="0.25">
      <c r="A64" s="99"/>
      <c r="B64" s="21"/>
      <c r="C64" s="21"/>
      <c r="D64" s="21"/>
      <c r="E64" s="21"/>
      <c r="F64" s="21"/>
      <c r="G64" s="100"/>
    </row>
    <row r="65" spans="1:7" s="8" customFormat="1" x14ac:dyDescent="0.25">
      <c r="A65" s="101" t="s">
        <v>27</v>
      </c>
      <c r="B65" s="81"/>
      <c r="C65" s="81"/>
      <c r="D65" s="81"/>
      <c r="E65" s="81"/>
      <c r="F65" s="81"/>
      <c r="G65" s="102"/>
    </row>
    <row r="66" spans="1:7" s="8" customFormat="1" x14ac:dyDescent="0.25">
      <c r="A66" s="103"/>
      <c r="B66" s="81"/>
      <c r="C66" s="81"/>
      <c r="D66" s="81"/>
      <c r="E66" s="81"/>
      <c r="F66" s="81"/>
      <c r="G66" s="102"/>
    </row>
    <row r="67" spans="1:7" s="8" customFormat="1" ht="28.9" customHeight="1" x14ac:dyDescent="0.25">
      <c r="A67" s="103" t="s">
        <v>28</v>
      </c>
      <c r="B67" s="81" t="s">
        <v>29</v>
      </c>
      <c r="C67" s="81"/>
      <c r="D67" s="81"/>
      <c r="E67" s="81"/>
      <c r="F67" s="81" t="s">
        <v>30</v>
      </c>
      <c r="G67" s="102"/>
    </row>
    <row r="68" spans="1:7" s="8" customFormat="1" ht="20.45" customHeight="1" x14ac:dyDescent="0.25">
      <c r="A68" s="75" t="s">
        <v>277</v>
      </c>
      <c r="B68" s="76" t="s">
        <v>174</v>
      </c>
      <c r="C68" s="76"/>
      <c r="D68" s="79"/>
      <c r="E68" s="79"/>
      <c r="F68" s="80" t="s">
        <v>176</v>
      </c>
      <c r="G68" s="102"/>
    </row>
    <row r="69" spans="1:7" s="8" customFormat="1" x14ac:dyDescent="0.25">
      <c r="A69" s="75" t="s">
        <v>181</v>
      </c>
      <c r="B69" s="76" t="s">
        <v>175</v>
      </c>
      <c r="C69" s="76"/>
      <c r="D69" s="81"/>
      <c r="E69" s="81"/>
      <c r="F69" s="77" t="s">
        <v>177</v>
      </c>
      <c r="G69" s="102"/>
    </row>
    <row r="70" spans="1:7" s="12" customFormat="1" x14ac:dyDescent="0.25">
      <c r="A70" s="104"/>
      <c r="B70" s="78"/>
      <c r="C70" s="78"/>
      <c r="D70" s="78"/>
      <c r="E70" s="78"/>
      <c r="F70" s="78"/>
      <c r="G70" s="105"/>
    </row>
    <row r="71" spans="1:7" s="12" customFormat="1" x14ac:dyDescent="0.25">
      <c r="A71" s="31" t="s">
        <v>31</v>
      </c>
      <c r="B71" s="18"/>
      <c r="C71" s="18"/>
      <c r="D71" s="18"/>
      <c r="E71" s="18"/>
      <c r="F71" s="18"/>
      <c r="G71" s="18"/>
    </row>
    <row r="72" spans="1:7" s="12" customFormat="1" x14ac:dyDescent="0.25">
      <c r="A72" s="18" t="s">
        <v>32</v>
      </c>
      <c r="B72" s="18"/>
      <c r="C72" s="18"/>
      <c r="D72" s="18"/>
      <c r="E72" s="18"/>
      <c r="F72" s="18"/>
      <c r="G72" s="18"/>
    </row>
    <row r="73" spans="1:7" s="12" customFormat="1" x14ac:dyDescent="0.25">
      <c r="A73" s="18"/>
      <c r="B73" s="18"/>
      <c r="C73" s="18"/>
      <c r="D73" s="18"/>
      <c r="E73" s="18"/>
      <c r="F73" s="18"/>
      <c r="G73" s="18"/>
    </row>
    <row r="74" spans="1:7" s="12" customFormat="1" ht="29.45" customHeight="1" x14ac:dyDescent="0.25">
      <c r="A74" s="47" t="s">
        <v>33</v>
      </c>
      <c r="B74" s="47"/>
      <c r="C74" s="47"/>
      <c r="D74" s="47"/>
      <c r="E74" s="47"/>
      <c r="F74" s="47"/>
      <c r="G74" s="47"/>
    </row>
    <row r="75" spans="1:7" s="12" customFormat="1" x14ac:dyDescent="0.25">
      <c r="A75" s="18"/>
      <c r="B75" s="18"/>
      <c r="C75" s="18"/>
      <c r="D75" s="18"/>
      <c r="E75" s="18"/>
      <c r="F75" s="18"/>
      <c r="G75" s="18"/>
    </row>
    <row r="76" spans="1:7" s="12" customFormat="1" x14ac:dyDescent="0.25">
      <c r="A76" s="47" t="s">
        <v>34</v>
      </c>
      <c r="B76" s="47"/>
      <c r="C76" s="47"/>
      <c r="D76" s="47"/>
      <c r="E76" s="47"/>
      <c r="F76" s="47"/>
      <c r="G76" s="47"/>
    </row>
    <row r="77" spans="1:7" s="12" customFormat="1" x14ac:dyDescent="0.25">
      <c r="A77" s="18"/>
      <c r="B77" s="18"/>
      <c r="C77" s="18"/>
      <c r="D77" s="18"/>
      <c r="E77" s="18"/>
      <c r="F77" s="18"/>
      <c r="G77" s="18"/>
    </row>
    <row r="78" spans="1:7" s="12" customFormat="1" x14ac:dyDescent="0.25">
      <c r="A78" s="47" t="s">
        <v>35</v>
      </c>
      <c r="B78" s="47"/>
      <c r="C78" s="47"/>
      <c r="D78" s="47"/>
      <c r="E78" s="47"/>
      <c r="F78" s="18"/>
      <c r="G78" s="18"/>
    </row>
    <row r="79" spans="1:7" s="12" customFormat="1" x14ac:dyDescent="0.25">
      <c r="A79" s="18"/>
      <c r="B79" s="18"/>
      <c r="C79" s="18"/>
      <c r="D79" s="18"/>
      <c r="E79" s="18"/>
      <c r="F79" s="18"/>
      <c r="G79" s="18"/>
    </row>
    <row r="80" spans="1:7" s="12" customFormat="1" ht="23.25" x14ac:dyDescent="0.25">
      <c r="A80" s="18" t="s">
        <v>36</v>
      </c>
      <c r="B80" s="18"/>
      <c r="C80" s="18"/>
      <c r="D80" s="18"/>
      <c r="E80" s="18"/>
      <c r="F80" s="18"/>
      <c r="G80" s="18"/>
    </row>
    <row r="81" spans="1:7" s="12" customFormat="1" x14ac:dyDescent="0.25">
      <c r="A81" s="47" t="s">
        <v>37</v>
      </c>
      <c r="B81" s="47"/>
      <c r="C81" s="47"/>
      <c r="D81" s="47"/>
      <c r="E81" s="47"/>
      <c r="F81" s="47"/>
      <c r="G81" s="18"/>
    </row>
    <row r="82" spans="1:7" s="12" customFormat="1" x14ac:dyDescent="0.25">
      <c r="A82" s="47" t="s">
        <v>38</v>
      </c>
      <c r="B82" s="47"/>
      <c r="C82" s="47"/>
      <c r="D82" s="18"/>
      <c r="E82" s="18"/>
      <c r="F82" s="18"/>
      <c r="G82" s="18"/>
    </row>
    <row r="83" spans="1:7" s="12" customFormat="1" x14ac:dyDescent="0.25">
      <c r="A83" s="47" t="s">
        <v>39</v>
      </c>
      <c r="B83" s="47"/>
      <c r="C83" s="47"/>
      <c r="D83" s="47"/>
      <c r="E83" s="47"/>
      <c r="F83" s="47"/>
      <c r="G83" s="47"/>
    </row>
    <row r="84" spans="1:7" s="12" customFormat="1" x14ac:dyDescent="0.25">
      <c r="A84" s="18"/>
      <c r="B84" s="18"/>
      <c r="C84" s="18"/>
      <c r="D84" s="18"/>
      <c r="E84" s="18"/>
      <c r="F84" s="18"/>
      <c r="G84" s="18"/>
    </row>
    <row r="85" spans="1:7" s="12" customFormat="1" x14ac:dyDescent="0.25">
      <c r="A85" s="47" t="s">
        <v>40</v>
      </c>
      <c r="B85" s="47"/>
      <c r="C85" s="47"/>
      <c r="D85" s="47"/>
      <c r="E85" s="18"/>
      <c r="F85" s="18"/>
      <c r="G85" s="18"/>
    </row>
    <row r="86" spans="1:7" s="12" customFormat="1" x14ac:dyDescent="0.25">
      <c r="A86" s="18"/>
      <c r="B86" s="18"/>
      <c r="C86" s="18"/>
      <c r="D86" s="18"/>
      <c r="E86" s="18"/>
      <c r="F86" s="18"/>
      <c r="G86" s="18"/>
    </row>
    <row r="87" spans="1:7" s="12" customFormat="1" x14ac:dyDescent="0.25">
      <c r="A87" s="47" t="s">
        <v>41</v>
      </c>
      <c r="B87" s="47"/>
      <c r="C87" s="47"/>
      <c r="D87" s="47"/>
      <c r="E87" s="47"/>
      <c r="F87" s="18"/>
      <c r="G87" s="18"/>
    </row>
    <row r="88" spans="1:7" s="12" customFormat="1" x14ac:dyDescent="0.25">
      <c r="A88" s="18"/>
      <c r="B88" s="18"/>
      <c r="C88" s="18"/>
      <c r="D88" s="18"/>
      <c r="E88" s="18"/>
      <c r="F88" s="18"/>
      <c r="G88" s="18"/>
    </row>
    <row r="89" spans="1:7" s="12" customFormat="1" x14ac:dyDescent="0.25">
      <c r="A89" s="18" t="s">
        <v>42</v>
      </c>
      <c r="B89" s="18"/>
      <c r="C89" s="18"/>
      <c r="D89" s="18"/>
      <c r="E89" s="18"/>
      <c r="F89" s="18"/>
      <c r="G89" s="18"/>
    </row>
    <row r="90" spans="1:7" s="12" customFormat="1" x14ac:dyDescent="0.25">
      <c r="A90" s="47" t="s">
        <v>43</v>
      </c>
      <c r="B90" s="47"/>
      <c r="C90" s="47"/>
      <c r="D90" s="47"/>
      <c r="E90" s="18"/>
      <c r="F90" s="18"/>
      <c r="G90" s="18"/>
    </row>
  </sheetData>
  <sheetProtection formatCells="0" formatColumns="0" formatRows="0" insertColumns="0" insertRows="0" insertHyperlinks="0" deleteColumns="0" deleteRows="0" sort="0" autoFilter="0" pivotTables="0"/>
  <mergeCells count="17">
    <mergeCell ref="A82:C82"/>
    <mergeCell ref="A83:G83"/>
    <mergeCell ref="A85:D85"/>
    <mergeCell ref="A87:E87"/>
    <mergeCell ref="A90:D90"/>
    <mergeCell ref="B68:C68"/>
    <mergeCell ref="B69:C69"/>
    <mergeCell ref="A74:G74"/>
    <mergeCell ref="A76:G76"/>
    <mergeCell ref="A78:E78"/>
    <mergeCell ref="A81:F81"/>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45780-BECA-4FB4-8106-D3DFBFB9AC1F}">
  <sheetPr>
    <pageSetUpPr fitToPage="1"/>
  </sheetPr>
  <dimension ref="A1:H83"/>
  <sheetViews>
    <sheetView zoomScaleNormal="100" workbookViewId="0">
      <selection activeCell="F56" sqref="F56"/>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278</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1247273.5</v>
      </c>
      <c r="D17" s="67">
        <v>1232188.0900000001</v>
      </c>
      <c r="E17" s="67">
        <v>4196755.91</v>
      </c>
      <c r="F17" s="67">
        <v>5428944</v>
      </c>
      <c r="G17" s="68">
        <v>5671848</v>
      </c>
    </row>
    <row r="18" spans="1:7" s="8" customFormat="1" x14ac:dyDescent="0.25">
      <c r="A18" s="57" t="s">
        <v>54</v>
      </c>
      <c r="B18" s="65"/>
      <c r="C18" s="66"/>
      <c r="D18" s="67"/>
      <c r="E18" s="67"/>
      <c r="F18" s="67"/>
      <c r="G18" s="68"/>
    </row>
    <row r="19" spans="1:7" s="8" customFormat="1" ht="24" x14ac:dyDescent="0.25">
      <c r="A19" s="58" t="s">
        <v>55</v>
      </c>
      <c r="B19" s="65" t="s">
        <v>80</v>
      </c>
      <c r="C19" s="66"/>
      <c r="D19" s="67"/>
      <c r="E19" s="67"/>
      <c r="F19" s="67"/>
      <c r="G19" s="68"/>
    </row>
    <row r="20" spans="1:7" s="8" customFormat="1" x14ac:dyDescent="0.25">
      <c r="A20" s="58" t="s">
        <v>58</v>
      </c>
      <c r="B20" s="65" t="s">
        <v>83</v>
      </c>
      <c r="C20" s="66">
        <v>80000</v>
      </c>
      <c r="D20" s="67">
        <v>72000</v>
      </c>
      <c r="E20" s="67">
        <v>288000</v>
      </c>
      <c r="F20" s="67">
        <v>360000</v>
      </c>
      <c r="G20" s="68">
        <v>360000</v>
      </c>
    </row>
    <row r="21" spans="1:7" s="8" customFormat="1" x14ac:dyDescent="0.25">
      <c r="A21" s="58" t="s">
        <v>61</v>
      </c>
      <c r="B21" s="65" t="s">
        <v>86</v>
      </c>
      <c r="C21" s="66">
        <v>48000</v>
      </c>
      <c r="D21" s="67">
        <v>0</v>
      </c>
      <c r="E21" s="67">
        <v>90000</v>
      </c>
      <c r="F21" s="67">
        <v>90000</v>
      </c>
      <c r="G21" s="68">
        <v>90000</v>
      </c>
    </row>
    <row r="22" spans="1:7" s="8" customFormat="1" x14ac:dyDescent="0.25">
      <c r="A22" s="58" t="s">
        <v>62</v>
      </c>
      <c r="B22" s="65" t="s">
        <v>87</v>
      </c>
      <c r="C22" s="66">
        <v>0</v>
      </c>
      <c r="D22" s="67">
        <v>0</v>
      </c>
      <c r="E22" s="67">
        <v>452412</v>
      </c>
      <c r="F22" s="67">
        <v>452412</v>
      </c>
      <c r="G22" s="68">
        <v>472654</v>
      </c>
    </row>
    <row r="23" spans="1:7" s="8" customFormat="1" x14ac:dyDescent="0.25">
      <c r="A23" s="58" t="s">
        <v>218</v>
      </c>
      <c r="B23" s="65" t="s">
        <v>219</v>
      </c>
      <c r="C23" s="66">
        <v>0</v>
      </c>
      <c r="D23" s="67">
        <v>0</v>
      </c>
      <c r="E23" s="67">
        <v>75000</v>
      </c>
      <c r="F23" s="67">
        <v>75000</v>
      </c>
      <c r="G23" s="68">
        <v>75000</v>
      </c>
    </row>
    <row r="24" spans="1:7" s="8" customFormat="1" x14ac:dyDescent="0.25">
      <c r="A24" s="58" t="s">
        <v>273</v>
      </c>
      <c r="B24" s="65" t="s">
        <v>274</v>
      </c>
      <c r="C24" s="66">
        <v>56925</v>
      </c>
      <c r="D24" s="67">
        <v>58800</v>
      </c>
      <c r="E24" s="67">
        <v>238200</v>
      </c>
      <c r="F24" s="67">
        <v>297000</v>
      </c>
      <c r="G24" s="68">
        <v>297000</v>
      </c>
    </row>
    <row r="25" spans="1:7" s="8" customFormat="1" x14ac:dyDescent="0.25">
      <c r="A25" s="58" t="s">
        <v>60</v>
      </c>
      <c r="B25" s="65" t="s">
        <v>85</v>
      </c>
      <c r="C25" s="66">
        <v>0</v>
      </c>
      <c r="D25" s="67">
        <v>0</v>
      </c>
      <c r="E25" s="67">
        <v>0</v>
      </c>
      <c r="F25" s="67">
        <v>0</v>
      </c>
      <c r="G25" s="68">
        <v>27000</v>
      </c>
    </row>
    <row r="26" spans="1:7" s="8" customFormat="1" x14ac:dyDescent="0.25">
      <c r="A26" s="57" t="s">
        <v>63</v>
      </c>
      <c r="B26" s="65"/>
      <c r="C26" s="66">
        <v>312147.5</v>
      </c>
      <c r="D26" s="67">
        <v>341977.03</v>
      </c>
      <c r="E26" s="67">
        <v>1015258.97</v>
      </c>
      <c r="F26" s="67">
        <v>1357236</v>
      </c>
      <c r="G26" s="68">
        <v>1417962</v>
      </c>
    </row>
    <row r="27" spans="1:7" s="8" customFormat="1" x14ac:dyDescent="0.25">
      <c r="A27" s="58" t="s">
        <v>64</v>
      </c>
      <c r="B27" s="65" t="s">
        <v>88</v>
      </c>
      <c r="C27" s="66"/>
      <c r="D27" s="67"/>
      <c r="E27" s="67"/>
      <c r="F27" s="67"/>
      <c r="G27" s="68"/>
    </row>
    <row r="28" spans="1:7" s="8" customFormat="1" x14ac:dyDescent="0.25">
      <c r="A28" s="58" t="s">
        <v>65</v>
      </c>
      <c r="B28" s="65" t="s">
        <v>89</v>
      </c>
      <c r="C28" s="66">
        <v>24000</v>
      </c>
      <c r="D28" s="67">
        <v>0</v>
      </c>
      <c r="E28" s="67">
        <v>0</v>
      </c>
      <c r="F28" s="67">
        <v>0</v>
      </c>
      <c r="G28" s="68">
        <v>0</v>
      </c>
    </row>
    <row r="29" spans="1:7" s="8" customFormat="1" x14ac:dyDescent="0.25">
      <c r="A29" s="57" t="s">
        <v>66</v>
      </c>
      <c r="B29" s="65"/>
      <c r="C29" s="66">
        <v>0</v>
      </c>
      <c r="D29" s="67">
        <v>0</v>
      </c>
      <c r="E29" s="67">
        <v>0</v>
      </c>
      <c r="F29" s="67">
        <v>0</v>
      </c>
      <c r="G29" s="68">
        <v>0</v>
      </c>
    </row>
    <row r="30" spans="1:7" s="8" customFormat="1" ht="24" x14ac:dyDescent="0.25">
      <c r="A30" s="58" t="s">
        <v>67</v>
      </c>
      <c r="B30" s="65" t="s">
        <v>90</v>
      </c>
      <c r="C30" s="66"/>
      <c r="D30" s="67"/>
      <c r="E30" s="67"/>
      <c r="F30" s="67"/>
      <c r="G30" s="68"/>
    </row>
    <row r="31" spans="1:7" s="8" customFormat="1" x14ac:dyDescent="0.25">
      <c r="A31" s="58" t="s">
        <v>68</v>
      </c>
      <c r="B31" s="65" t="s">
        <v>91</v>
      </c>
      <c r="C31" s="66">
        <v>150272.82</v>
      </c>
      <c r="D31" s="67">
        <v>147939.29999999999</v>
      </c>
      <c r="E31" s="67">
        <v>503533.98000000004</v>
      </c>
      <c r="F31" s="67">
        <v>651473.28</v>
      </c>
      <c r="G31" s="68">
        <v>680621.76</v>
      </c>
    </row>
    <row r="32" spans="1:7" s="8" customFormat="1" x14ac:dyDescent="0.25">
      <c r="A32" s="58" t="s">
        <v>69</v>
      </c>
      <c r="B32" s="65" t="s">
        <v>92</v>
      </c>
      <c r="C32" s="66">
        <v>4000</v>
      </c>
      <c r="D32" s="67">
        <v>3600</v>
      </c>
      <c r="E32" s="67">
        <v>14400</v>
      </c>
      <c r="F32" s="67">
        <v>18000</v>
      </c>
      <c r="G32" s="68">
        <v>18000</v>
      </c>
    </row>
    <row r="33" spans="1:7" s="8" customFormat="1" ht="24" x14ac:dyDescent="0.25">
      <c r="A33" s="58" t="s">
        <v>70</v>
      </c>
      <c r="B33" s="65" t="s">
        <v>93</v>
      </c>
      <c r="C33" s="66">
        <v>18784.259999999998</v>
      </c>
      <c r="D33" s="67">
        <v>19855.28</v>
      </c>
      <c r="E33" s="67">
        <v>88723.6</v>
      </c>
      <c r="F33" s="67">
        <v>108578.88</v>
      </c>
      <c r="G33" s="68">
        <v>127616.58</v>
      </c>
    </row>
    <row r="34" spans="1:7" s="8" customFormat="1" x14ac:dyDescent="0.25">
      <c r="A34" s="60" t="s">
        <v>71</v>
      </c>
      <c r="B34" s="65"/>
      <c r="C34" s="66">
        <v>4000</v>
      </c>
      <c r="D34" s="67">
        <v>3600</v>
      </c>
      <c r="E34" s="67">
        <v>50689.440000000002</v>
      </c>
      <c r="F34" s="67">
        <v>54289.440000000002</v>
      </c>
      <c r="G34" s="68">
        <v>56718.48</v>
      </c>
    </row>
    <row r="35" spans="1:7" s="8" customFormat="1" x14ac:dyDescent="0.25">
      <c r="A35" s="61" t="s">
        <v>73</v>
      </c>
      <c r="B35" s="65" t="s">
        <v>89</v>
      </c>
      <c r="C35" s="66"/>
      <c r="D35" s="67"/>
      <c r="E35" s="67"/>
      <c r="F35" s="67"/>
      <c r="G35" s="68"/>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0</v>
      </c>
      <c r="D37" s="67">
        <v>0</v>
      </c>
      <c r="E37" s="67">
        <v>0</v>
      </c>
      <c r="F37" s="67">
        <v>0</v>
      </c>
      <c r="G37" s="68">
        <v>0</v>
      </c>
    </row>
    <row r="38" spans="1:7" s="8" customFormat="1" x14ac:dyDescent="0.25">
      <c r="A38" s="61" t="s">
        <v>76</v>
      </c>
      <c r="B38" s="65" t="s">
        <v>89</v>
      </c>
      <c r="C38" s="66">
        <v>0</v>
      </c>
      <c r="D38" s="67">
        <v>0</v>
      </c>
      <c r="E38" s="67">
        <v>75000</v>
      </c>
      <c r="F38" s="67">
        <v>75000</v>
      </c>
      <c r="G38" s="68">
        <v>75000</v>
      </c>
    </row>
    <row r="39" spans="1:7" s="8" customFormat="1" x14ac:dyDescent="0.25">
      <c r="A39" s="61" t="s">
        <v>77</v>
      </c>
      <c r="B39" s="65" t="s">
        <v>89</v>
      </c>
      <c r="C39" s="66">
        <v>309161</v>
      </c>
      <c r="D39" s="67">
        <v>432320</v>
      </c>
      <c r="E39" s="67">
        <v>20092</v>
      </c>
      <c r="F39" s="67">
        <v>452412</v>
      </c>
      <c r="G39" s="68">
        <v>472654</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101</v>
      </c>
      <c r="B42" s="65"/>
      <c r="C42" s="66"/>
      <c r="D42" s="67">
        <v>0</v>
      </c>
      <c r="E42" s="67">
        <v>0</v>
      </c>
      <c r="F42" s="67"/>
      <c r="G42" s="68"/>
    </row>
    <row r="43" spans="1:7" s="8" customFormat="1" x14ac:dyDescent="0.25">
      <c r="A43" s="61" t="s">
        <v>102</v>
      </c>
      <c r="B43" s="65" t="s">
        <v>103</v>
      </c>
      <c r="C43" s="66">
        <v>0</v>
      </c>
      <c r="D43" s="67">
        <v>0</v>
      </c>
      <c r="E43" s="67">
        <v>0</v>
      </c>
      <c r="F43" s="67">
        <v>0</v>
      </c>
      <c r="G43" s="68">
        <v>184143.96</v>
      </c>
    </row>
    <row r="44" spans="1:7" s="8" customFormat="1" x14ac:dyDescent="0.25">
      <c r="A44" s="61" t="s">
        <v>275</v>
      </c>
      <c r="B44" s="65" t="s">
        <v>276</v>
      </c>
      <c r="C44" s="66">
        <v>1034497.9</v>
      </c>
      <c r="D44" s="67">
        <v>833443</v>
      </c>
      <c r="E44" s="67">
        <v>666557</v>
      </c>
      <c r="F44" s="67">
        <v>1500000</v>
      </c>
      <c r="G44" s="68">
        <v>1786822.75</v>
      </c>
    </row>
    <row r="45" spans="1:7" s="8" customFormat="1" ht="24" x14ac:dyDescent="0.25">
      <c r="A45" s="59" t="s">
        <v>184</v>
      </c>
      <c r="B45" s="65" t="s">
        <v>185</v>
      </c>
      <c r="C45" s="66">
        <v>1689349</v>
      </c>
      <c r="D45" s="67">
        <v>3324327</v>
      </c>
      <c r="E45" s="67">
        <v>5324779.2699999996</v>
      </c>
      <c r="F45" s="67">
        <v>8649106.2699999996</v>
      </c>
      <c r="G45" s="68">
        <v>11376659.6</v>
      </c>
    </row>
    <row r="46" spans="1:7" s="8" customFormat="1" ht="24.75" x14ac:dyDescent="0.25">
      <c r="A46" s="61" t="s">
        <v>104</v>
      </c>
      <c r="B46" s="65" t="s">
        <v>105</v>
      </c>
      <c r="C46" s="66">
        <v>0</v>
      </c>
      <c r="D46" s="67">
        <v>0</v>
      </c>
      <c r="E46" s="67">
        <v>0</v>
      </c>
      <c r="F46" s="67">
        <v>0</v>
      </c>
      <c r="G46" s="68">
        <v>531623.68999999994</v>
      </c>
    </row>
    <row r="47" spans="1:7" s="8" customFormat="1" x14ac:dyDescent="0.25">
      <c r="A47" s="60" t="s">
        <v>106</v>
      </c>
      <c r="B47" s="65"/>
      <c r="C47" s="66"/>
      <c r="D47" s="67">
        <v>0</v>
      </c>
      <c r="E47" s="67">
        <v>0</v>
      </c>
      <c r="F47" s="67"/>
      <c r="G47" s="68"/>
    </row>
    <row r="48" spans="1:7" s="8" customFormat="1" x14ac:dyDescent="0.25">
      <c r="A48" s="61" t="s">
        <v>107</v>
      </c>
      <c r="B48" s="65" t="s">
        <v>108</v>
      </c>
      <c r="C48" s="66">
        <v>20484.3</v>
      </c>
      <c r="D48" s="67">
        <v>12678.03</v>
      </c>
      <c r="E48" s="67">
        <v>27321.97</v>
      </c>
      <c r="F48" s="67">
        <v>40000</v>
      </c>
      <c r="G48" s="68">
        <v>40000</v>
      </c>
    </row>
    <row r="49" spans="1:7" s="8" customFormat="1" x14ac:dyDescent="0.25">
      <c r="A49" s="61" t="s">
        <v>109</v>
      </c>
      <c r="B49" s="65" t="s">
        <v>110</v>
      </c>
      <c r="C49" s="66">
        <v>843878.72</v>
      </c>
      <c r="D49" s="67">
        <v>505414.52</v>
      </c>
      <c r="E49" s="67">
        <v>494585.48</v>
      </c>
      <c r="F49" s="67">
        <v>1000000</v>
      </c>
      <c r="G49" s="68">
        <v>1000000</v>
      </c>
    </row>
    <row r="50" spans="1:7" s="8" customFormat="1" x14ac:dyDescent="0.25">
      <c r="A50" s="60" t="s">
        <v>111</v>
      </c>
      <c r="B50" s="65"/>
      <c r="C50" s="66"/>
      <c r="D50" s="67"/>
      <c r="E50" s="67"/>
      <c r="F50" s="67"/>
      <c r="G50" s="68"/>
    </row>
    <row r="51" spans="1:7" s="8" customFormat="1" x14ac:dyDescent="0.25">
      <c r="A51" s="61" t="s">
        <v>114</v>
      </c>
      <c r="B51" s="65" t="s">
        <v>115</v>
      </c>
      <c r="C51" s="66">
        <v>63155.8</v>
      </c>
      <c r="D51" s="67">
        <v>27755.9</v>
      </c>
      <c r="E51" s="67">
        <v>36244.1</v>
      </c>
      <c r="F51" s="67">
        <v>64000</v>
      </c>
      <c r="G51" s="68">
        <v>180000</v>
      </c>
    </row>
    <row r="52" spans="1:7" s="8" customFormat="1" ht="14.45" customHeight="1" x14ac:dyDescent="0.25">
      <c r="A52" s="58"/>
      <c r="B52" s="70"/>
      <c r="C52" s="72"/>
      <c r="D52" s="72"/>
      <c r="E52" s="72"/>
      <c r="F52" s="72"/>
      <c r="G52" s="72"/>
    </row>
    <row r="53" spans="1:7" s="8" customFormat="1" ht="14.45" customHeight="1" x14ac:dyDescent="0.25">
      <c r="A53" s="93" t="s">
        <v>23</v>
      </c>
      <c r="B53" s="36"/>
      <c r="C53" s="79"/>
      <c r="D53" s="36"/>
      <c r="E53" s="79"/>
      <c r="F53" s="36"/>
      <c r="G53" s="94"/>
    </row>
    <row r="54" spans="1:7" s="8" customFormat="1" x14ac:dyDescent="0.25">
      <c r="A54" s="93" t="s">
        <v>24</v>
      </c>
      <c r="B54" s="36"/>
      <c r="C54" s="79"/>
      <c r="D54" s="36"/>
      <c r="E54" s="79"/>
      <c r="F54" s="36"/>
      <c r="G54" s="94"/>
    </row>
    <row r="55" spans="1:7" s="8" customFormat="1" x14ac:dyDescent="0.25">
      <c r="A55" s="112" t="s">
        <v>25</v>
      </c>
      <c r="B55" s="113"/>
      <c r="C55" s="114"/>
      <c r="D55" s="114"/>
      <c r="E55" s="114"/>
      <c r="F55" s="114"/>
      <c r="G55" s="114"/>
    </row>
    <row r="56" spans="1:7" s="8" customFormat="1" ht="14.45" customHeight="1" x14ac:dyDescent="0.25">
      <c r="A56" s="98" t="s">
        <v>26</v>
      </c>
      <c r="B56" s="41"/>
      <c r="C56" s="106">
        <f>SUM(C13:C55)</f>
        <v>5905929.7999999998</v>
      </c>
      <c r="D56" s="106">
        <f>SUM(D13:D55)</f>
        <v>7015898.1500000004</v>
      </c>
      <c r="E56" s="106">
        <f>SUM(E13:E55)</f>
        <v>13657553.720000001</v>
      </c>
      <c r="F56" s="106">
        <f>SUM(F13:F55)</f>
        <v>20673451.869999997</v>
      </c>
      <c r="G56" s="106">
        <f>SUM(G13:G55)</f>
        <v>24941324.820000004</v>
      </c>
    </row>
    <row r="57" spans="1:7" s="8" customFormat="1" ht="14.45" customHeight="1" x14ac:dyDescent="0.25">
      <c r="A57" s="99"/>
      <c r="B57" s="21"/>
      <c r="C57" s="21"/>
      <c r="D57" s="21"/>
      <c r="E57" s="21"/>
      <c r="F57" s="21"/>
      <c r="G57" s="100"/>
    </row>
    <row r="58" spans="1:7" s="8" customFormat="1" x14ac:dyDescent="0.25">
      <c r="A58" s="101" t="s">
        <v>27</v>
      </c>
      <c r="B58" s="81"/>
      <c r="C58" s="81"/>
      <c r="D58" s="81"/>
      <c r="E58" s="81"/>
      <c r="F58" s="81"/>
      <c r="G58" s="102"/>
    </row>
    <row r="59" spans="1:7" s="8" customFormat="1" x14ac:dyDescent="0.25">
      <c r="A59" s="103"/>
      <c r="B59" s="81"/>
      <c r="C59" s="81"/>
      <c r="D59" s="81"/>
      <c r="E59" s="81"/>
      <c r="F59" s="81"/>
      <c r="G59" s="102"/>
    </row>
    <row r="60" spans="1:7" s="8" customFormat="1" ht="28.9" customHeight="1" x14ac:dyDescent="0.25">
      <c r="A60" s="103" t="s">
        <v>28</v>
      </c>
      <c r="B60" s="81" t="s">
        <v>29</v>
      </c>
      <c r="C60" s="81"/>
      <c r="D60" s="81"/>
      <c r="E60" s="81"/>
      <c r="F60" s="81" t="s">
        <v>30</v>
      </c>
      <c r="G60" s="102"/>
    </row>
    <row r="61" spans="1:7" s="8" customFormat="1" ht="20.45" customHeight="1" x14ac:dyDescent="0.25">
      <c r="A61" s="75" t="s">
        <v>277</v>
      </c>
      <c r="B61" s="76" t="s">
        <v>174</v>
      </c>
      <c r="C61" s="76"/>
      <c r="D61" s="79"/>
      <c r="E61" s="79"/>
      <c r="F61" s="80" t="s">
        <v>176</v>
      </c>
      <c r="G61" s="102"/>
    </row>
    <row r="62" spans="1:7" s="8" customFormat="1" x14ac:dyDescent="0.25">
      <c r="A62" s="75" t="s">
        <v>181</v>
      </c>
      <c r="B62" s="76" t="s">
        <v>175</v>
      </c>
      <c r="C62" s="76"/>
      <c r="D62" s="81"/>
      <c r="E62" s="81"/>
      <c r="F62" s="77" t="s">
        <v>177</v>
      </c>
      <c r="G62" s="102"/>
    </row>
    <row r="63" spans="1:7" s="12" customFormat="1" x14ac:dyDescent="0.25">
      <c r="A63" s="104"/>
      <c r="B63" s="78"/>
      <c r="C63" s="78"/>
      <c r="D63" s="78"/>
      <c r="E63" s="78"/>
      <c r="F63" s="78"/>
      <c r="G63" s="105"/>
    </row>
    <row r="64" spans="1:7" s="12" customFormat="1" x14ac:dyDescent="0.25">
      <c r="A64" s="31" t="s">
        <v>31</v>
      </c>
      <c r="B64" s="18"/>
      <c r="C64" s="18"/>
      <c r="D64" s="18"/>
      <c r="E64" s="18"/>
      <c r="F64" s="18"/>
      <c r="G64" s="18"/>
    </row>
    <row r="65" spans="1:7" s="12" customFormat="1" x14ac:dyDescent="0.25">
      <c r="A65" s="18" t="s">
        <v>32</v>
      </c>
      <c r="B65" s="18"/>
      <c r="C65" s="18"/>
      <c r="D65" s="18"/>
      <c r="E65" s="18"/>
      <c r="F65" s="18"/>
      <c r="G65" s="18"/>
    </row>
    <row r="66" spans="1:7" s="12" customFormat="1" x14ac:dyDescent="0.25">
      <c r="A66" s="18"/>
      <c r="B66" s="18"/>
      <c r="C66" s="18"/>
      <c r="D66" s="18"/>
      <c r="E66" s="18"/>
      <c r="F66" s="18"/>
      <c r="G66" s="18"/>
    </row>
    <row r="67" spans="1:7" s="12" customFormat="1" ht="29.45" customHeight="1" x14ac:dyDescent="0.25">
      <c r="A67" s="47" t="s">
        <v>33</v>
      </c>
      <c r="B67" s="47"/>
      <c r="C67" s="47"/>
      <c r="D67" s="47"/>
      <c r="E67" s="47"/>
      <c r="F67" s="47"/>
      <c r="G67" s="47"/>
    </row>
    <row r="68" spans="1:7" s="12" customFormat="1" x14ac:dyDescent="0.25">
      <c r="A68" s="18"/>
      <c r="B68" s="18"/>
      <c r="C68" s="18"/>
      <c r="D68" s="18"/>
      <c r="E68" s="18"/>
      <c r="F68" s="18"/>
      <c r="G68" s="18"/>
    </row>
    <row r="69" spans="1:7" s="12" customFormat="1" x14ac:dyDescent="0.25">
      <c r="A69" s="47" t="s">
        <v>34</v>
      </c>
      <c r="B69" s="47"/>
      <c r="C69" s="47"/>
      <c r="D69" s="47"/>
      <c r="E69" s="47"/>
      <c r="F69" s="47"/>
      <c r="G69" s="47"/>
    </row>
    <row r="70" spans="1:7" s="12" customFormat="1" x14ac:dyDescent="0.25">
      <c r="A70" s="18"/>
      <c r="B70" s="18"/>
      <c r="C70" s="18"/>
      <c r="D70" s="18"/>
      <c r="E70" s="18"/>
      <c r="F70" s="18"/>
      <c r="G70" s="18"/>
    </row>
    <row r="71" spans="1:7" s="12" customFormat="1" x14ac:dyDescent="0.25">
      <c r="A71" s="47" t="s">
        <v>35</v>
      </c>
      <c r="B71" s="47"/>
      <c r="C71" s="47"/>
      <c r="D71" s="47"/>
      <c r="E71" s="47"/>
      <c r="F71" s="18"/>
      <c r="G71" s="18"/>
    </row>
    <row r="72" spans="1:7" s="12" customFormat="1" x14ac:dyDescent="0.25">
      <c r="A72" s="18"/>
      <c r="B72" s="18"/>
      <c r="C72" s="18"/>
      <c r="D72" s="18"/>
      <c r="E72" s="18"/>
      <c r="F72" s="18"/>
      <c r="G72" s="18"/>
    </row>
    <row r="73" spans="1:7" s="12" customFormat="1" ht="23.25" x14ac:dyDescent="0.25">
      <c r="A73" s="18" t="s">
        <v>36</v>
      </c>
      <c r="B73" s="18"/>
      <c r="C73" s="18"/>
      <c r="D73" s="18"/>
      <c r="E73" s="18"/>
      <c r="F73" s="18"/>
      <c r="G73" s="18"/>
    </row>
    <row r="74" spans="1:7" s="12" customFormat="1" x14ac:dyDescent="0.25">
      <c r="A74" s="47" t="s">
        <v>37</v>
      </c>
      <c r="B74" s="47"/>
      <c r="C74" s="47"/>
      <c r="D74" s="47"/>
      <c r="E74" s="47"/>
      <c r="F74" s="47"/>
      <c r="G74" s="18"/>
    </row>
    <row r="75" spans="1:7" s="12" customFormat="1" x14ac:dyDescent="0.25">
      <c r="A75" s="47" t="s">
        <v>38</v>
      </c>
      <c r="B75" s="47"/>
      <c r="C75" s="47"/>
      <c r="D75" s="18"/>
      <c r="E75" s="18"/>
      <c r="F75" s="18"/>
      <c r="G75" s="18"/>
    </row>
    <row r="76" spans="1:7" s="12" customFormat="1" x14ac:dyDescent="0.25">
      <c r="A76" s="47" t="s">
        <v>39</v>
      </c>
      <c r="B76" s="47"/>
      <c r="C76" s="47"/>
      <c r="D76" s="47"/>
      <c r="E76" s="47"/>
      <c r="F76" s="47"/>
      <c r="G76" s="47"/>
    </row>
    <row r="77" spans="1:7" s="12" customFormat="1" x14ac:dyDescent="0.25">
      <c r="A77" s="18"/>
      <c r="B77" s="18"/>
      <c r="C77" s="18"/>
      <c r="D77" s="18"/>
      <c r="E77" s="18"/>
      <c r="F77" s="18"/>
      <c r="G77" s="18"/>
    </row>
    <row r="78" spans="1:7" s="12" customFormat="1" x14ac:dyDescent="0.25">
      <c r="A78" s="47" t="s">
        <v>40</v>
      </c>
      <c r="B78" s="47"/>
      <c r="C78" s="47"/>
      <c r="D78" s="47"/>
      <c r="E78" s="18"/>
      <c r="F78" s="18"/>
      <c r="G78" s="18"/>
    </row>
    <row r="79" spans="1:7" s="12" customFormat="1" x14ac:dyDescent="0.25">
      <c r="A79" s="18"/>
      <c r="B79" s="18"/>
      <c r="C79" s="18"/>
      <c r="D79" s="18"/>
      <c r="E79" s="18"/>
      <c r="F79" s="18"/>
      <c r="G79" s="18"/>
    </row>
    <row r="80" spans="1:7" s="12" customFormat="1" x14ac:dyDescent="0.25">
      <c r="A80" s="47" t="s">
        <v>41</v>
      </c>
      <c r="B80" s="47"/>
      <c r="C80" s="47"/>
      <c r="D80" s="47"/>
      <c r="E80" s="47"/>
      <c r="F80" s="18"/>
      <c r="G80" s="18"/>
    </row>
    <row r="81" spans="1:7" s="12" customFormat="1" x14ac:dyDescent="0.25">
      <c r="A81" s="18"/>
      <c r="B81" s="18"/>
      <c r="C81" s="18"/>
      <c r="D81" s="18"/>
      <c r="E81" s="18"/>
      <c r="F81" s="18"/>
      <c r="G81" s="18"/>
    </row>
    <row r="82" spans="1:7" s="12" customFormat="1" x14ac:dyDescent="0.25">
      <c r="A82" s="18" t="s">
        <v>42</v>
      </c>
      <c r="B82" s="18"/>
      <c r="C82" s="18"/>
      <c r="D82" s="18"/>
      <c r="E82" s="18"/>
      <c r="F82" s="18"/>
      <c r="G82" s="18"/>
    </row>
    <row r="83" spans="1:7" s="12" customFormat="1" x14ac:dyDescent="0.25">
      <c r="A83" s="47" t="s">
        <v>43</v>
      </c>
      <c r="B83" s="47"/>
      <c r="C83" s="47"/>
      <c r="D83" s="47"/>
      <c r="E83" s="18"/>
      <c r="F83" s="18"/>
      <c r="G83" s="18"/>
    </row>
  </sheetData>
  <sheetProtection formatCells="0" formatColumns="0" formatRows="0" insertColumns="0" insertRows="0" insertHyperlinks="0" deleteColumns="0" deleteRows="0" sort="0" autoFilter="0" pivotTables="0"/>
  <mergeCells count="18">
    <mergeCell ref="A75:C75"/>
    <mergeCell ref="A76:G76"/>
    <mergeCell ref="A78:D78"/>
    <mergeCell ref="A80:E80"/>
    <mergeCell ref="A83:D83"/>
    <mergeCell ref="E8:F8"/>
    <mergeCell ref="B61:C61"/>
    <mergeCell ref="B62:C62"/>
    <mergeCell ref="A67:G67"/>
    <mergeCell ref="A69:G69"/>
    <mergeCell ref="A71:E71"/>
    <mergeCell ref="A74:F74"/>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05294-CD27-4711-86F7-C369DC96166C}">
  <sheetPr>
    <pageSetUpPr fitToPage="1"/>
  </sheetPr>
  <dimension ref="A1:H89"/>
  <sheetViews>
    <sheetView zoomScaleNormal="100" workbookViewId="0">
      <selection activeCell="G65" sqref="G65"/>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279</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7" t="s">
        <v>51</v>
      </c>
      <c r="B17" s="62"/>
      <c r="C17" s="63"/>
      <c r="D17" s="62"/>
      <c r="E17" s="62"/>
      <c r="F17" s="62"/>
      <c r="G17" s="64"/>
    </row>
    <row r="18" spans="1:7" s="8" customFormat="1" x14ac:dyDescent="0.25">
      <c r="A18" s="58" t="s">
        <v>52</v>
      </c>
      <c r="B18" s="65" t="s">
        <v>78</v>
      </c>
      <c r="C18" s="66">
        <v>7632540</v>
      </c>
      <c r="D18" s="67">
        <v>4674019.12</v>
      </c>
      <c r="E18" s="67">
        <v>6132576.8799999999</v>
      </c>
      <c r="F18" s="67">
        <v>10806596</v>
      </c>
      <c r="G18" s="68">
        <v>11430864</v>
      </c>
    </row>
    <row r="19" spans="1:7" s="8" customFormat="1" ht="24" x14ac:dyDescent="0.25">
      <c r="A19" s="58" t="s">
        <v>53</v>
      </c>
      <c r="B19" s="65" t="s">
        <v>79</v>
      </c>
      <c r="C19" s="66">
        <v>334700.96000000002</v>
      </c>
      <c r="D19" s="67">
        <v>108868.05</v>
      </c>
      <c r="E19" s="67">
        <v>93655.95</v>
      </c>
      <c r="F19" s="67">
        <v>202524</v>
      </c>
      <c r="G19" s="68">
        <v>210636</v>
      </c>
    </row>
    <row r="20" spans="1:7" s="8" customFormat="1" x14ac:dyDescent="0.25">
      <c r="A20" s="57" t="s">
        <v>54</v>
      </c>
      <c r="B20" s="65"/>
      <c r="C20" s="66"/>
      <c r="D20" s="67"/>
      <c r="E20" s="67"/>
      <c r="F20" s="67"/>
      <c r="G20" s="68"/>
    </row>
    <row r="21" spans="1:7" s="8" customFormat="1" ht="24" x14ac:dyDescent="0.25">
      <c r="A21" s="58" t="s">
        <v>55</v>
      </c>
      <c r="B21" s="65" t="s">
        <v>80</v>
      </c>
      <c r="C21" s="66">
        <v>495000</v>
      </c>
      <c r="D21" s="67">
        <v>291818.18</v>
      </c>
      <c r="E21" s="67">
        <v>436181.82</v>
      </c>
      <c r="F21" s="67">
        <v>728000</v>
      </c>
      <c r="G21" s="68">
        <v>744000</v>
      </c>
    </row>
    <row r="22" spans="1:7" s="8" customFormat="1" x14ac:dyDescent="0.25">
      <c r="A22" s="58" t="s">
        <v>56</v>
      </c>
      <c r="B22" s="65" t="s">
        <v>81</v>
      </c>
      <c r="C22" s="66">
        <v>90000</v>
      </c>
      <c r="D22" s="67">
        <v>37500</v>
      </c>
      <c r="E22" s="67">
        <v>52500</v>
      </c>
      <c r="F22" s="67">
        <v>90000</v>
      </c>
      <c r="G22" s="68">
        <v>90000</v>
      </c>
    </row>
    <row r="23" spans="1:7" s="8" customFormat="1" x14ac:dyDescent="0.25">
      <c r="A23" s="58" t="s">
        <v>57</v>
      </c>
      <c r="B23" s="65" t="s">
        <v>82</v>
      </c>
      <c r="C23" s="66">
        <v>0</v>
      </c>
      <c r="D23" s="67">
        <v>0</v>
      </c>
      <c r="E23" s="67">
        <v>90000</v>
      </c>
      <c r="F23" s="67">
        <v>90000</v>
      </c>
      <c r="G23" s="68">
        <v>90000</v>
      </c>
    </row>
    <row r="24" spans="1:7" s="8" customFormat="1" x14ac:dyDescent="0.25">
      <c r="A24" s="58" t="s">
        <v>58</v>
      </c>
      <c r="B24" s="65" t="s">
        <v>83</v>
      </c>
      <c r="C24" s="66">
        <v>120000</v>
      </c>
      <c r="D24" s="67">
        <v>120000</v>
      </c>
      <c r="E24" s="67">
        <v>66000</v>
      </c>
      <c r="F24" s="67">
        <v>186000</v>
      </c>
      <c r="G24" s="68">
        <v>186000</v>
      </c>
    </row>
    <row r="25" spans="1:7" s="8" customFormat="1" x14ac:dyDescent="0.25">
      <c r="A25" s="58" t="s">
        <v>61</v>
      </c>
      <c r="B25" s="65" t="s">
        <v>86</v>
      </c>
      <c r="C25" s="66">
        <v>638006</v>
      </c>
      <c r="D25" s="67">
        <v>0</v>
      </c>
      <c r="E25" s="67">
        <v>931172</v>
      </c>
      <c r="F25" s="67">
        <v>931172</v>
      </c>
      <c r="G25" s="68">
        <v>970125</v>
      </c>
    </row>
    <row r="26" spans="1:7" s="8" customFormat="1" x14ac:dyDescent="0.25">
      <c r="A26" s="58" t="s">
        <v>62</v>
      </c>
      <c r="B26" s="65" t="s">
        <v>87</v>
      </c>
      <c r="C26" s="66">
        <v>95000</v>
      </c>
      <c r="D26" s="67">
        <v>0</v>
      </c>
      <c r="E26" s="67">
        <v>155000</v>
      </c>
      <c r="F26" s="67">
        <v>155000</v>
      </c>
      <c r="G26" s="68">
        <v>155000</v>
      </c>
    </row>
    <row r="27" spans="1:7" s="8" customFormat="1" x14ac:dyDescent="0.25">
      <c r="A27" s="57" t="s">
        <v>63</v>
      </c>
      <c r="B27" s="65"/>
      <c r="C27" s="66"/>
      <c r="D27" s="67"/>
      <c r="E27" s="67"/>
      <c r="F27" s="67"/>
      <c r="G27" s="68"/>
    </row>
    <row r="28" spans="1:7" s="8" customFormat="1" x14ac:dyDescent="0.25">
      <c r="A28" s="58" t="s">
        <v>65</v>
      </c>
      <c r="B28" s="65" t="s">
        <v>89</v>
      </c>
      <c r="C28" s="66">
        <v>298451</v>
      </c>
      <c r="D28" s="67">
        <v>0</v>
      </c>
      <c r="E28" s="67">
        <v>0</v>
      </c>
      <c r="F28" s="67">
        <v>0</v>
      </c>
      <c r="G28" s="68"/>
    </row>
    <row r="29" spans="1:7" s="8" customFormat="1" x14ac:dyDescent="0.25">
      <c r="A29" s="57" t="s">
        <v>66</v>
      </c>
      <c r="B29" s="65"/>
      <c r="C29" s="66"/>
      <c r="D29" s="67"/>
      <c r="E29" s="67"/>
      <c r="F29" s="67"/>
      <c r="G29" s="68"/>
    </row>
    <row r="30" spans="1:7" s="8" customFormat="1" ht="24" x14ac:dyDescent="0.25">
      <c r="A30" s="58" t="s">
        <v>67</v>
      </c>
      <c r="B30" s="65" t="s">
        <v>90</v>
      </c>
      <c r="C30" s="66">
        <v>957650.4</v>
      </c>
      <c r="D30" s="67">
        <v>574494.61</v>
      </c>
      <c r="E30" s="67">
        <v>746599.78999999992</v>
      </c>
      <c r="F30" s="67">
        <v>1321094.3999999999</v>
      </c>
      <c r="G30" s="68">
        <v>1396980</v>
      </c>
    </row>
    <row r="31" spans="1:7" s="8" customFormat="1" x14ac:dyDescent="0.25">
      <c r="A31" s="58" t="s">
        <v>68</v>
      </c>
      <c r="B31" s="65" t="s">
        <v>91</v>
      </c>
      <c r="C31" s="66">
        <v>24800</v>
      </c>
      <c r="D31" s="67">
        <v>14350</v>
      </c>
      <c r="E31" s="67">
        <v>22050</v>
      </c>
      <c r="F31" s="67">
        <v>36400</v>
      </c>
      <c r="G31" s="68">
        <v>37200</v>
      </c>
    </row>
    <row r="32" spans="1:7" s="8" customFormat="1" x14ac:dyDescent="0.25">
      <c r="A32" s="58" t="s">
        <v>69</v>
      </c>
      <c r="B32" s="65" t="s">
        <v>92</v>
      </c>
      <c r="C32" s="66">
        <v>108602.33</v>
      </c>
      <c r="D32" s="67">
        <v>68237.02</v>
      </c>
      <c r="E32" s="67">
        <v>149051.29999999999</v>
      </c>
      <c r="F32" s="67">
        <v>217288.32000000001</v>
      </c>
      <c r="G32" s="68">
        <v>257127.75</v>
      </c>
    </row>
    <row r="33" spans="1:7" s="8" customFormat="1" ht="24" x14ac:dyDescent="0.25">
      <c r="A33" s="58" t="s">
        <v>70</v>
      </c>
      <c r="B33" s="65" t="s">
        <v>93</v>
      </c>
      <c r="C33" s="66">
        <v>24750</v>
      </c>
      <c r="D33" s="67">
        <v>14550</v>
      </c>
      <c r="E33" s="67">
        <v>95541.2</v>
      </c>
      <c r="F33" s="67">
        <v>110091.2</v>
      </c>
      <c r="G33" s="68">
        <v>116415</v>
      </c>
    </row>
    <row r="34" spans="1:7" s="8" customFormat="1" x14ac:dyDescent="0.25">
      <c r="A34" s="60" t="s">
        <v>71</v>
      </c>
      <c r="B34" s="65"/>
      <c r="C34" s="66"/>
      <c r="D34" s="67"/>
      <c r="E34" s="67"/>
      <c r="F34" s="67"/>
      <c r="G34" s="68"/>
    </row>
    <row r="35" spans="1:7" s="8" customFormat="1" x14ac:dyDescent="0.25">
      <c r="A35" s="61" t="s">
        <v>72</v>
      </c>
      <c r="B35" s="65" t="s">
        <v>94</v>
      </c>
      <c r="C35" s="66">
        <v>325021.57</v>
      </c>
      <c r="D35" s="67">
        <v>0</v>
      </c>
      <c r="E35" s="67">
        <v>602422.94999999995</v>
      </c>
      <c r="F35" s="67">
        <v>602422.94999999995</v>
      </c>
      <c r="G35" s="68">
        <v>522707.85</v>
      </c>
    </row>
    <row r="36" spans="1:7" s="8" customFormat="1" x14ac:dyDescent="0.25">
      <c r="A36" s="61" t="s">
        <v>73</v>
      </c>
      <c r="B36" s="65" t="s">
        <v>89</v>
      </c>
      <c r="C36" s="66">
        <v>229104.71</v>
      </c>
      <c r="D36" s="67">
        <v>0</v>
      </c>
      <c r="E36" s="67">
        <v>0</v>
      </c>
      <c r="F36" s="67">
        <v>0</v>
      </c>
      <c r="G36" s="68"/>
    </row>
    <row r="37" spans="1:7" s="8" customFormat="1" x14ac:dyDescent="0.25">
      <c r="A37" s="61" t="s">
        <v>74</v>
      </c>
      <c r="B37" s="65" t="s">
        <v>89</v>
      </c>
      <c r="C37" s="66">
        <v>10000</v>
      </c>
      <c r="D37" s="67">
        <v>0</v>
      </c>
      <c r="E37" s="67">
        <v>0</v>
      </c>
      <c r="F37" s="67">
        <v>0</v>
      </c>
      <c r="G37" s="68"/>
    </row>
    <row r="38" spans="1:7" s="8" customFormat="1" x14ac:dyDescent="0.25">
      <c r="A38" s="61" t="s">
        <v>75</v>
      </c>
      <c r="B38" s="65" t="s">
        <v>89</v>
      </c>
      <c r="C38" s="66">
        <v>100000</v>
      </c>
      <c r="D38" s="67">
        <v>0</v>
      </c>
      <c r="E38" s="67">
        <v>155000</v>
      </c>
      <c r="F38" s="67">
        <v>155000</v>
      </c>
      <c r="G38" s="68">
        <v>155000</v>
      </c>
    </row>
    <row r="39" spans="1:7" s="8" customFormat="1" x14ac:dyDescent="0.25">
      <c r="A39" s="61" t="s">
        <v>76</v>
      </c>
      <c r="B39" s="65" t="s">
        <v>89</v>
      </c>
      <c r="C39" s="66">
        <v>200000</v>
      </c>
      <c r="D39" s="67">
        <v>0</v>
      </c>
      <c r="E39" s="67">
        <v>0</v>
      </c>
      <c r="F39" s="67">
        <v>0</v>
      </c>
      <c r="G39" s="68"/>
    </row>
    <row r="40" spans="1:7" s="8" customFormat="1" ht="14.45" customHeight="1" x14ac:dyDescent="0.25">
      <c r="A40" s="61" t="s">
        <v>77</v>
      </c>
      <c r="B40" s="65" t="s">
        <v>89</v>
      </c>
      <c r="C40" s="66">
        <v>636027</v>
      </c>
      <c r="D40" s="67">
        <v>710899</v>
      </c>
      <c r="E40" s="67">
        <v>220273</v>
      </c>
      <c r="F40" s="67">
        <v>931172</v>
      </c>
      <c r="G40" s="68">
        <v>970125</v>
      </c>
    </row>
    <row r="41" spans="1:7" s="8" customFormat="1" ht="14.45" customHeight="1" x14ac:dyDescent="0.25">
      <c r="A41" s="61"/>
      <c r="B41" s="65"/>
      <c r="C41" s="67"/>
      <c r="D41" s="67"/>
      <c r="E41" s="67"/>
      <c r="F41" s="67"/>
      <c r="G41" s="67"/>
    </row>
    <row r="42" spans="1:7" s="8" customFormat="1" ht="14.45" customHeight="1" x14ac:dyDescent="0.25">
      <c r="A42" s="93" t="s">
        <v>22</v>
      </c>
      <c r="B42" s="36"/>
      <c r="C42" s="79"/>
      <c r="D42" s="36"/>
      <c r="E42" s="79"/>
      <c r="F42" s="36"/>
      <c r="G42" s="94"/>
    </row>
    <row r="43" spans="1:7" s="8" customFormat="1" x14ac:dyDescent="0.25">
      <c r="A43" s="60" t="s">
        <v>95</v>
      </c>
      <c r="B43" s="65"/>
      <c r="C43" s="66"/>
      <c r="D43" s="67">
        <v>0</v>
      </c>
      <c r="E43" s="67">
        <v>0</v>
      </c>
      <c r="F43" s="67"/>
      <c r="G43" s="68"/>
    </row>
    <row r="44" spans="1:7" s="8" customFormat="1" x14ac:dyDescent="0.25">
      <c r="A44" s="61" t="s">
        <v>96</v>
      </c>
      <c r="B44" s="65" t="s">
        <v>97</v>
      </c>
      <c r="C44" s="66">
        <v>0</v>
      </c>
      <c r="D44" s="67">
        <v>11360</v>
      </c>
      <c r="E44" s="67">
        <v>43640</v>
      </c>
      <c r="F44" s="67">
        <v>55000</v>
      </c>
      <c r="G44" s="68">
        <v>85000</v>
      </c>
    </row>
    <row r="45" spans="1:7" s="8" customFormat="1" x14ac:dyDescent="0.25">
      <c r="A45" s="60" t="s">
        <v>98</v>
      </c>
      <c r="B45" s="65"/>
      <c r="C45" s="66"/>
      <c r="D45" s="67"/>
      <c r="E45" s="67"/>
      <c r="F45" s="67"/>
      <c r="G45" s="68"/>
    </row>
    <row r="46" spans="1:7" s="8" customFormat="1" x14ac:dyDescent="0.25">
      <c r="A46" s="61" t="s">
        <v>99</v>
      </c>
      <c r="B46" s="65" t="s">
        <v>100</v>
      </c>
      <c r="C46" s="66">
        <v>5846340.04</v>
      </c>
      <c r="D46" s="67">
        <v>1629364.3</v>
      </c>
      <c r="E46" s="67">
        <v>1440635.7</v>
      </c>
      <c r="F46" s="67">
        <v>3070000</v>
      </c>
      <c r="G46" s="68">
        <v>3000000</v>
      </c>
    </row>
    <row r="47" spans="1:7" s="8" customFormat="1" x14ac:dyDescent="0.25">
      <c r="A47" s="60" t="s">
        <v>101</v>
      </c>
      <c r="B47" s="65"/>
      <c r="C47" s="66"/>
      <c r="D47" s="67"/>
      <c r="E47" s="67"/>
      <c r="F47" s="67"/>
      <c r="G47" s="68"/>
    </row>
    <row r="48" spans="1:7" s="8" customFormat="1" x14ac:dyDescent="0.25">
      <c r="A48" s="61" t="s">
        <v>102</v>
      </c>
      <c r="B48" s="65" t="s">
        <v>103</v>
      </c>
      <c r="C48" s="66">
        <v>751637.91</v>
      </c>
      <c r="D48" s="67">
        <v>407617</v>
      </c>
      <c r="E48" s="67">
        <v>592383</v>
      </c>
      <c r="F48" s="67">
        <v>1000000</v>
      </c>
      <c r="G48" s="68">
        <v>1000000</v>
      </c>
    </row>
    <row r="49" spans="1:7" s="8" customFormat="1" ht="24.75" x14ac:dyDescent="0.25">
      <c r="A49" s="61" t="s">
        <v>104</v>
      </c>
      <c r="B49" s="65" t="s">
        <v>105</v>
      </c>
      <c r="C49" s="66">
        <v>594</v>
      </c>
      <c r="D49" s="67">
        <v>0</v>
      </c>
      <c r="E49" s="67">
        <v>10000</v>
      </c>
      <c r="F49" s="67">
        <v>10000</v>
      </c>
      <c r="G49" s="68">
        <v>10000</v>
      </c>
    </row>
    <row r="50" spans="1:7" s="8" customFormat="1" x14ac:dyDescent="0.25">
      <c r="A50" s="60" t="s">
        <v>111</v>
      </c>
      <c r="B50" s="65"/>
      <c r="C50" s="66"/>
      <c r="D50" s="67"/>
      <c r="E50" s="67"/>
      <c r="F50" s="67"/>
      <c r="G50" s="68"/>
    </row>
    <row r="51" spans="1:7" s="8" customFormat="1" x14ac:dyDescent="0.25">
      <c r="A51" s="61" t="s">
        <v>112</v>
      </c>
      <c r="B51" s="65" t="s">
        <v>113</v>
      </c>
      <c r="C51" s="66">
        <v>0</v>
      </c>
      <c r="D51" s="67">
        <v>0</v>
      </c>
      <c r="E51" s="67">
        <v>0</v>
      </c>
      <c r="F51" s="67">
        <v>0</v>
      </c>
      <c r="G51" s="68">
        <v>0</v>
      </c>
    </row>
    <row r="52" spans="1:7" s="8" customFormat="1" x14ac:dyDescent="0.25">
      <c r="A52" s="61" t="s">
        <v>114</v>
      </c>
      <c r="B52" s="65" t="s">
        <v>115</v>
      </c>
      <c r="C52" s="66">
        <v>60304.08</v>
      </c>
      <c r="D52" s="67">
        <v>27447.75</v>
      </c>
      <c r="E52" s="67">
        <v>44552.25</v>
      </c>
      <c r="F52" s="67">
        <v>72000</v>
      </c>
      <c r="G52" s="68">
        <v>74400</v>
      </c>
    </row>
    <row r="53" spans="1:7" s="8" customFormat="1" x14ac:dyDescent="0.25">
      <c r="A53" s="60" t="s">
        <v>128</v>
      </c>
      <c r="B53" s="65"/>
      <c r="C53" s="66"/>
      <c r="D53" s="67"/>
      <c r="E53" s="67"/>
      <c r="F53" s="67"/>
      <c r="G53" s="68"/>
    </row>
    <row r="54" spans="1:7" s="8" customFormat="1" x14ac:dyDescent="0.25">
      <c r="A54" s="61" t="s">
        <v>129</v>
      </c>
      <c r="B54" s="65" t="s">
        <v>130</v>
      </c>
      <c r="C54" s="66">
        <v>1020432.61</v>
      </c>
      <c r="D54" s="67">
        <v>324728.96000000002</v>
      </c>
      <c r="E54" s="67">
        <v>1131218.18</v>
      </c>
      <c r="F54" s="67">
        <v>1455947.14</v>
      </c>
      <c r="G54" s="68">
        <v>1492932</v>
      </c>
    </row>
    <row r="55" spans="1:7" s="8" customFormat="1" ht="24" x14ac:dyDescent="0.25">
      <c r="A55" s="57" t="s">
        <v>138</v>
      </c>
      <c r="B55" s="65"/>
      <c r="C55" s="66"/>
      <c r="D55" s="67"/>
      <c r="E55" s="67"/>
      <c r="F55" s="67"/>
      <c r="G55" s="68"/>
    </row>
    <row r="56" spans="1:7" s="8" customFormat="1" x14ac:dyDescent="0.25">
      <c r="A56" s="58" t="s">
        <v>139</v>
      </c>
      <c r="B56" s="65" t="s">
        <v>140</v>
      </c>
      <c r="C56" s="66">
        <v>226812</v>
      </c>
      <c r="D56" s="67">
        <v>173295</v>
      </c>
      <c r="E56" s="67">
        <v>126705</v>
      </c>
      <c r="F56" s="67">
        <v>300000</v>
      </c>
      <c r="G56" s="68">
        <v>300000</v>
      </c>
    </row>
    <row r="57" spans="1:7" s="8" customFormat="1" ht="24" x14ac:dyDescent="0.25">
      <c r="A57" s="58" t="s">
        <v>138</v>
      </c>
      <c r="B57" s="65" t="s">
        <v>149</v>
      </c>
      <c r="C57" s="66">
        <v>14085</v>
      </c>
      <c r="D57" s="67">
        <v>8750</v>
      </c>
      <c r="E57" s="67">
        <v>10091</v>
      </c>
      <c r="F57" s="67">
        <v>18841</v>
      </c>
      <c r="G57" s="68">
        <v>10909</v>
      </c>
    </row>
    <row r="58" spans="1:7" s="8" customFormat="1" ht="14.45" customHeight="1" x14ac:dyDescent="0.25">
      <c r="A58" s="58"/>
      <c r="B58" s="70"/>
      <c r="C58" s="72"/>
      <c r="D58" s="72"/>
      <c r="E58" s="72"/>
      <c r="F58" s="72"/>
      <c r="G58" s="72"/>
    </row>
    <row r="59" spans="1:7" s="8" customFormat="1" ht="14.45" customHeight="1" x14ac:dyDescent="0.25">
      <c r="A59" s="93" t="s">
        <v>23</v>
      </c>
      <c r="B59" s="36"/>
      <c r="C59" s="79"/>
      <c r="D59" s="36"/>
      <c r="E59" s="79"/>
      <c r="F59" s="36"/>
      <c r="G59" s="94"/>
    </row>
    <row r="60" spans="1:7" s="8" customFormat="1" x14ac:dyDescent="0.25">
      <c r="A60" s="93" t="s">
        <v>24</v>
      </c>
      <c r="B60" s="36"/>
      <c r="C60" s="79"/>
      <c r="D60" s="36"/>
      <c r="E60" s="79"/>
      <c r="F60" s="36"/>
      <c r="G60" s="94"/>
    </row>
    <row r="61" spans="1:7" s="8" customFormat="1" x14ac:dyDescent="0.25">
      <c r="A61" s="112" t="s">
        <v>25</v>
      </c>
      <c r="B61" s="113"/>
      <c r="C61" s="114"/>
      <c r="D61" s="114"/>
      <c r="E61" s="114"/>
      <c r="F61" s="114"/>
      <c r="G61" s="114"/>
    </row>
    <row r="62" spans="1:7" s="8" customFormat="1" ht="14.45" customHeight="1" x14ac:dyDescent="0.25">
      <c r="A62" s="98" t="s">
        <v>26</v>
      </c>
      <c r="B62" s="41"/>
      <c r="C62" s="106">
        <f>SUM(C13:C61)</f>
        <v>20239859.609999999</v>
      </c>
      <c r="D62" s="106">
        <f>SUM(D13:D61)</f>
        <v>9197298.9900000002</v>
      </c>
      <c r="E62" s="106">
        <f>SUM(E13:E61)</f>
        <v>13347250.019999998</v>
      </c>
      <c r="F62" s="106">
        <f>SUM(F13:F61)</f>
        <v>22544549.009999998</v>
      </c>
      <c r="G62" s="106">
        <f>SUM(G13:G61)</f>
        <v>23305421.600000001</v>
      </c>
    </row>
    <row r="63" spans="1:7" s="8" customFormat="1" ht="14.45" customHeight="1" x14ac:dyDescent="0.25">
      <c r="A63" s="99"/>
      <c r="B63" s="21"/>
      <c r="C63" s="21"/>
      <c r="D63" s="21"/>
      <c r="E63" s="21"/>
      <c r="F63" s="21"/>
      <c r="G63" s="100"/>
    </row>
    <row r="64" spans="1:7" s="8" customFormat="1" x14ac:dyDescent="0.25">
      <c r="A64" s="101" t="s">
        <v>27</v>
      </c>
      <c r="B64" s="81"/>
      <c r="C64" s="81"/>
      <c r="D64" s="81"/>
      <c r="E64" s="81"/>
      <c r="F64" s="81"/>
      <c r="G64" s="102"/>
    </row>
    <row r="65" spans="1:7" s="8" customFormat="1" x14ac:dyDescent="0.25">
      <c r="A65" s="103"/>
      <c r="B65" s="81"/>
      <c r="C65" s="81"/>
      <c r="D65" s="81"/>
      <c r="E65" s="81"/>
      <c r="F65" s="81"/>
      <c r="G65" s="102"/>
    </row>
    <row r="66" spans="1:7" s="8" customFormat="1" ht="28.9" customHeight="1" x14ac:dyDescent="0.25">
      <c r="A66" s="103" t="s">
        <v>28</v>
      </c>
      <c r="B66" s="81" t="s">
        <v>29</v>
      </c>
      <c r="C66" s="81"/>
      <c r="D66" s="81"/>
      <c r="E66" s="81"/>
      <c r="F66" s="81" t="s">
        <v>30</v>
      </c>
      <c r="G66" s="102"/>
    </row>
    <row r="67" spans="1:7" s="8" customFormat="1" ht="20.45" customHeight="1" x14ac:dyDescent="0.25">
      <c r="A67" s="75" t="s">
        <v>230</v>
      </c>
      <c r="B67" s="76" t="s">
        <v>174</v>
      </c>
      <c r="C67" s="76"/>
      <c r="D67" s="79"/>
      <c r="E67" s="79"/>
      <c r="F67" s="80" t="s">
        <v>176</v>
      </c>
      <c r="G67" s="102"/>
    </row>
    <row r="68" spans="1:7" s="8" customFormat="1" x14ac:dyDescent="0.25">
      <c r="A68" s="75" t="s">
        <v>208</v>
      </c>
      <c r="B68" s="76" t="s">
        <v>175</v>
      </c>
      <c r="C68" s="76"/>
      <c r="D68" s="81"/>
      <c r="E68" s="81"/>
      <c r="F68" s="77" t="s">
        <v>177</v>
      </c>
      <c r="G68" s="102"/>
    </row>
    <row r="69" spans="1:7" s="12" customFormat="1" x14ac:dyDescent="0.25">
      <c r="A69" s="104"/>
      <c r="B69" s="78"/>
      <c r="C69" s="78"/>
      <c r="D69" s="78"/>
      <c r="E69" s="78"/>
      <c r="F69" s="78"/>
      <c r="G69" s="105"/>
    </row>
    <row r="70" spans="1:7" s="12" customFormat="1" x14ac:dyDescent="0.25">
      <c r="A70" s="31" t="s">
        <v>31</v>
      </c>
      <c r="B70" s="18"/>
      <c r="C70" s="18"/>
      <c r="D70" s="18"/>
      <c r="E70" s="18"/>
      <c r="F70" s="18"/>
      <c r="G70" s="18"/>
    </row>
    <row r="71" spans="1:7" s="12" customFormat="1" x14ac:dyDescent="0.25">
      <c r="A71" s="18" t="s">
        <v>32</v>
      </c>
      <c r="B71" s="18"/>
      <c r="C71" s="18"/>
      <c r="D71" s="18"/>
      <c r="E71" s="18"/>
      <c r="F71" s="18"/>
      <c r="G71" s="18"/>
    </row>
    <row r="72" spans="1:7" s="12" customFormat="1" x14ac:dyDescent="0.25">
      <c r="A72" s="18"/>
      <c r="B72" s="18"/>
      <c r="C72" s="18"/>
      <c r="D72" s="18"/>
      <c r="E72" s="18"/>
      <c r="F72" s="18"/>
      <c r="G72" s="18"/>
    </row>
    <row r="73" spans="1:7" s="12" customFormat="1" ht="29.45" customHeight="1" x14ac:dyDescent="0.25">
      <c r="A73" s="47" t="s">
        <v>33</v>
      </c>
      <c r="B73" s="47"/>
      <c r="C73" s="47"/>
      <c r="D73" s="47"/>
      <c r="E73" s="47"/>
      <c r="F73" s="47"/>
      <c r="G73" s="47"/>
    </row>
    <row r="74" spans="1:7" s="12" customFormat="1" x14ac:dyDescent="0.25">
      <c r="A74" s="18"/>
      <c r="B74" s="18"/>
      <c r="C74" s="18"/>
      <c r="D74" s="18"/>
      <c r="E74" s="18"/>
      <c r="F74" s="18"/>
      <c r="G74" s="18"/>
    </row>
    <row r="75" spans="1:7" s="12" customFormat="1" x14ac:dyDescent="0.25">
      <c r="A75" s="47" t="s">
        <v>34</v>
      </c>
      <c r="B75" s="47"/>
      <c r="C75" s="47"/>
      <c r="D75" s="47"/>
      <c r="E75" s="47"/>
      <c r="F75" s="47"/>
      <c r="G75" s="47"/>
    </row>
    <row r="76" spans="1:7" s="12" customFormat="1" x14ac:dyDescent="0.25">
      <c r="A76" s="18"/>
      <c r="B76" s="18"/>
      <c r="C76" s="18"/>
      <c r="D76" s="18"/>
      <c r="E76" s="18"/>
      <c r="F76" s="18"/>
      <c r="G76" s="18"/>
    </row>
    <row r="77" spans="1:7" s="12" customFormat="1" x14ac:dyDescent="0.25">
      <c r="A77" s="47" t="s">
        <v>35</v>
      </c>
      <c r="B77" s="47"/>
      <c r="C77" s="47"/>
      <c r="D77" s="47"/>
      <c r="E77" s="47"/>
      <c r="F77" s="18"/>
      <c r="G77" s="18"/>
    </row>
    <row r="78" spans="1:7" s="12" customFormat="1" x14ac:dyDescent="0.25">
      <c r="A78" s="18"/>
      <c r="B78" s="18"/>
      <c r="C78" s="18"/>
      <c r="D78" s="18"/>
      <c r="E78" s="18"/>
      <c r="F78" s="18"/>
      <c r="G78" s="18"/>
    </row>
    <row r="79" spans="1:7" s="12" customFormat="1" ht="23.25" x14ac:dyDescent="0.25">
      <c r="A79" s="18" t="s">
        <v>36</v>
      </c>
      <c r="B79" s="18"/>
      <c r="C79" s="18"/>
      <c r="D79" s="18"/>
      <c r="E79" s="18"/>
      <c r="F79" s="18"/>
      <c r="G79" s="18"/>
    </row>
    <row r="80" spans="1:7" s="12" customFormat="1" x14ac:dyDescent="0.25">
      <c r="A80" s="47" t="s">
        <v>37</v>
      </c>
      <c r="B80" s="47"/>
      <c r="C80" s="47"/>
      <c r="D80" s="47"/>
      <c r="E80" s="47"/>
      <c r="F80" s="47"/>
      <c r="G80" s="18"/>
    </row>
    <row r="81" spans="1:7" s="12" customFormat="1" x14ac:dyDescent="0.25">
      <c r="A81" s="47" t="s">
        <v>38</v>
      </c>
      <c r="B81" s="47"/>
      <c r="C81" s="47"/>
      <c r="D81" s="18"/>
      <c r="E81" s="18"/>
      <c r="F81" s="18"/>
      <c r="G81" s="18"/>
    </row>
    <row r="82" spans="1:7" s="12" customFormat="1" x14ac:dyDescent="0.25">
      <c r="A82" s="47" t="s">
        <v>39</v>
      </c>
      <c r="B82" s="47"/>
      <c r="C82" s="47"/>
      <c r="D82" s="47"/>
      <c r="E82" s="47"/>
      <c r="F82" s="47"/>
      <c r="G82" s="47"/>
    </row>
    <row r="83" spans="1:7" s="12" customFormat="1" x14ac:dyDescent="0.25">
      <c r="A83" s="18"/>
      <c r="B83" s="18"/>
      <c r="C83" s="18"/>
      <c r="D83" s="18"/>
      <c r="E83" s="18"/>
      <c r="F83" s="18"/>
      <c r="G83" s="18"/>
    </row>
    <row r="84" spans="1:7" s="12" customFormat="1" x14ac:dyDescent="0.25">
      <c r="A84" s="47" t="s">
        <v>40</v>
      </c>
      <c r="B84" s="47"/>
      <c r="C84" s="47"/>
      <c r="D84" s="47"/>
      <c r="E84" s="18"/>
      <c r="F84" s="18"/>
      <c r="G84" s="18"/>
    </row>
    <row r="85" spans="1:7" s="12" customFormat="1" x14ac:dyDescent="0.25">
      <c r="A85" s="18"/>
      <c r="B85" s="18"/>
      <c r="C85" s="18"/>
      <c r="D85" s="18"/>
      <c r="E85" s="18"/>
      <c r="F85" s="18"/>
      <c r="G85" s="18"/>
    </row>
    <row r="86" spans="1:7" s="12" customFormat="1" x14ac:dyDescent="0.25">
      <c r="A86" s="47" t="s">
        <v>41</v>
      </c>
      <c r="B86" s="47"/>
      <c r="C86" s="47"/>
      <c r="D86" s="47"/>
      <c r="E86" s="47"/>
      <c r="F86" s="18"/>
      <c r="G86" s="18"/>
    </row>
    <row r="87" spans="1:7" s="12" customFormat="1" x14ac:dyDescent="0.25">
      <c r="A87" s="18"/>
      <c r="B87" s="18"/>
      <c r="C87" s="18"/>
      <c r="D87" s="18"/>
      <c r="E87" s="18"/>
      <c r="F87" s="18"/>
      <c r="G87" s="18"/>
    </row>
    <row r="88" spans="1:7" s="12" customFormat="1" x14ac:dyDescent="0.25">
      <c r="A88" s="18" t="s">
        <v>42</v>
      </c>
      <c r="B88" s="18"/>
      <c r="C88" s="18"/>
      <c r="D88" s="18"/>
      <c r="E88" s="18"/>
      <c r="F88" s="18"/>
      <c r="G88" s="18"/>
    </row>
    <row r="89" spans="1:7" s="12" customFormat="1" x14ac:dyDescent="0.25">
      <c r="A89" s="47" t="s">
        <v>43</v>
      </c>
      <c r="B89" s="47"/>
      <c r="C89" s="47"/>
      <c r="D89" s="47"/>
      <c r="E89" s="18"/>
      <c r="F89" s="18"/>
      <c r="G89" s="18"/>
    </row>
  </sheetData>
  <sheetProtection formatCells="0" formatColumns="0" formatRows="0" insertColumns="0" insertRows="0" insertHyperlinks="0" deleteColumns="0" deleteRows="0" sort="0" autoFilter="0" pivotTables="0"/>
  <mergeCells count="18">
    <mergeCell ref="A81:C81"/>
    <mergeCell ref="A82:G82"/>
    <mergeCell ref="A84:D84"/>
    <mergeCell ref="A86:E86"/>
    <mergeCell ref="A89:D89"/>
    <mergeCell ref="B67:C67"/>
    <mergeCell ref="B68:C68"/>
    <mergeCell ref="A73:G73"/>
    <mergeCell ref="A75:G75"/>
    <mergeCell ref="A77:E77"/>
    <mergeCell ref="A80:F80"/>
    <mergeCell ref="A5:G5"/>
    <mergeCell ref="E8:F8"/>
    <mergeCell ref="A11:A12"/>
    <mergeCell ref="B11:B12"/>
    <mergeCell ref="C11:C12"/>
    <mergeCell ref="D11:F11"/>
    <mergeCell ref="G11:G12"/>
  </mergeCells>
  <pageMargins left="0.5" right="0.5" top="0.5" bottom="0.5" header="0.3" footer="0.3"/>
  <pageSetup paperSize="9" scale="6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2A5C-2B0C-40CB-9BE3-CA288A1148E9}">
  <sheetPr>
    <pageSetUpPr fitToPage="1"/>
  </sheetPr>
  <dimension ref="A1:H83"/>
  <sheetViews>
    <sheetView topLeftCell="A4" zoomScaleNormal="100" workbookViewId="0">
      <selection activeCell="E10" sqref="E10"/>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812</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5446738.9100000001</v>
      </c>
      <c r="D17" s="67">
        <v>3381554.44</v>
      </c>
      <c r="E17" s="67">
        <v>6578337.5600000005</v>
      </c>
      <c r="F17" s="67">
        <v>9959892</v>
      </c>
      <c r="G17" s="68">
        <v>10571136</v>
      </c>
    </row>
    <row r="18" spans="1:7" s="8" customFormat="1" x14ac:dyDescent="0.25">
      <c r="A18" s="57" t="s">
        <v>54</v>
      </c>
      <c r="B18" s="65"/>
      <c r="C18" s="66"/>
      <c r="D18" s="67"/>
      <c r="E18" s="67"/>
      <c r="F18" s="67"/>
      <c r="G18" s="68" t="s">
        <v>207</v>
      </c>
    </row>
    <row r="19" spans="1:7" s="8" customFormat="1" ht="24" x14ac:dyDescent="0.25">
      <c r="A19" s="58" t="s">
        <v>55</v>
      </c>
      <c r="B19" s="65" t="s">
        <v>80</v>
      </c>
      <c r="C19" s="66">
        <v>321636.36</v>
      </c>
      <c r="D19" s="67">
        <v>176636.36</v>
      </c>
      <c r="E19" s="67">
        <v>315363.64</v>
      </c>
      <c r="F19" s="67">
        <v>492000</v>
      </c>
      <c r="G19" s="68">
        <v>504000</v>
      </c>
    </row>
    <row r="20" spans="1:7" s="8" customFormat="1" x14ac:dyDescent="0.25">
      <c r="A20" s="58" t="s">
        <v>56</v>
      </c>
      <c r="B20" s="65" t="s">
        <v>81</v>
      </c>
      <c r="C20" s="66">
        <v>90000</v>
      </c>
      <c r="D20" s="67">
        <v>37500</v>
      </c>
      <c r="E20" s="67">
        <v>52500</v>
      </c>
      <c r="F20" s="67">
        <v>90000</v>
      </c>
      <c r="G20" s="68">
        <v>90000</v>
      </c>
    </row>
    <row r="21" spans="1:7" s="8" customFormat="1" x14ac:dyDescent="0.25">
      <c r="A21" s="58" t="s">
        <v>57</v>
      </c>
      <c r="B21" s="65" t="s">
        <v>82</v>
      </c>
      <c r="C21" s="66">
        <v>0</v>
      </c>
      <c r="D21" s="67">
        <v>0</v>
      </c>
      <c r="E21" s="67">
        <v>90000</v>
      </c>
      <c r="F21" s="67">
        <v>90000</v>
      </c>
      <c r="G21" s="68">
        <v>90000</v>
      </c>
    </row>
    <row r="22" spans="1:7" s="8" customFormat="1" x14ac:dyDescent="0.25">
      <c r="A22" s="58" t="s">
        <v>58</v>
      </c>
      <c r="B22" s="65" t="s">
        <v>83</v>
      </c>
      <c r="C22" s="66">
        <v>78000</v>
      </c>
      <c r="D22" s="67">
        <v>78000</v>
      </c>
      <c r="E22" s="67">
        <v>48000</v>
      </c>
      <c r="F22" s="67">
        <v>126000</v>
      </c>
      <c r="G22" s="68">
        <v>126000</v>
      </c>
    </row>
    <row r="23" spans="1:7" s="8" customFormat="1" x14ac:dyDescent="0.25">
      <c r="A23" s="58" t="s">
        <v>61</v>
      </c>
      <c r="B23" s="65" t="s">
        <v>86</v>
      </c>
      <c r="C23" s="66">
        <v>493799</v>
      </c>
      <c r="D23" s="67">
        <v>0</v>
      </c>
      <c r="E23" s="67">
        <v>854615</v>
      </c>
      <c r="F23" s="67">
        <v>854615</v>
      </c>
      <c r="G23" s="68">
        <v>880928</v>
      </c>
    </row>
    <row r="24" spans="1:7" s="8" customFormat="1" x14ac:dyDescent="0.25">
      <c r="A24" s="58" t="s">
        <v>62</v>
      </c>
      <c r="B24" s="65" t="s">
        <v>87</v>
      </c>
      <c r="C24" s="66">
        <v>70000</v>
      </c>
      <c r="D24" s="67">
        <v>0</v>
      </c>
      <c r="E24" s="67">
        <v>105000</v>
      </c>
      <c r="F24" s="67">
        <v>105000</v>
      </c>
      <c r="G24" s="68">
        <v>105000</v>
      </c>
    </row>
    <row r="25" spans="1:7" s="8" customFormat="1" x14ac:dyDescent="0.25">
      <c r="A25" s="57" t="s">
        <v>63</v>
      </c>
      <c r="B25" s="65"/>
      <c r="C25" s="66"/>
      <c r="D25" s="67"/>
      <c r="E25" s="67"/>
      <c r="F25" s="67"/>
      <c r="G25" s="68"/>
    </row>
    <row r="26" spans="1:7" s="8" customFormat="1" x14ac:dyDescent="0.25">
      <c r="A26" s="58" t="s">
        <v>65</v>
      </c>
      <c r="B26" s="65" t="s">
        <v>89</v>
      </c>
      <c r="C26" s="66">
        <v>257113.18</v>
      </c>
      <c r="D26" s="67">
        <v>0</v>
      </c>
      <c r="E26" s="67">
        <v>0</v>
      </c>
      <c r="F26" s="67">
        <v>0</v>
      </c>
      <c r="G26" s="68">
        <v>0</v>
      </c>
    </row>
    <row r="27" spans="1:7" s="8" customFormat="1" x14ac:dyDescent="0.25">
      <c r="A27" s="57" t="s">
        <v>66</v>
      </c>
      <c r="B27" s="65"/>
      <c r="C27" s="66"/>
      <c r="D27" s="67"/>
      <c r="E27" s="67"/>
      <c r="F27" s="67"/>
      <c r="G27" s="68" t="s">
        <v>207</v>
      </c>
    </row>
    <row r="28" spans="1:7" s="8" customFormat="1" ht="24" x14ac:dyDescent="0.25">
      <c r="A28" s="58" t="s">
        <v>67</v>
      </c>
      <c r="B28" s="65" t="s">
        <v>90</v>
      </c>
      <c r="C28" s="66">
        <v>653644.78</v>
      </c>
      <c r="D28" s="67">
        <v>405715.67</v>
      </c>
      <c r="E28" s="67">
        <v>789471.37000000011</v>
      </c>
      <c r="F28" s="67">
        <v>1195187.04</v>
      </c>
      <c r="G28" s="68">
        <v>1268536.3200000001</v>
      </c>
    </row>
    <row r="29" spans="1:7" s="8" customFormat="1" x14ac:dyDescent="0.25">
      <c r="A29" s="58" t="s">
        <v>68</v>
      </c>
      <c r="B29" s="65" t="s">
        <v>91</v>
      </c>
      <c r="C29" s="66">
        <v>16100</v>
      </c>
      <c r="D29" s="67">
        <v>8800</v>
      </c>
      <c r="E29" s="67">
        <v>15800</v>
      </c>
      <c r="F29" s="67">
        <v>24600</v>
      </c>
      <c r="G29" s="68">
        <v>25200</v>
      </c>
    </row>
    <row r="30" spans="1:7" s="8" customFormat="1" x14ac:dyDescent="0.25">
      <c r="A30" s="58" t="s">
        <v>69</v>
      </c>
      <c r="B30" s="65" t="s">
        <v>92</v>
      </c>
      <c r="C30" s="66">
        <v>79157.8</v>
      </c>
      <c r="D30" s="67">
        <v>51610.82</v>
      </c>
      <c r="E30" s="67">
        <v>148507.66</v>
      </c>
      <c r="F30" s="67">
        <v>200118.48</v>
      </c>
      <c r="G30" s="68">
        <v>234424.26</v>
      </c>
    </row>
    <row r="31" spans="1:7" s="8" customFormat="1" ht="24" x14ac:dyDescent="0.25">
      <c r="A31" s="58" t="s">
        <v>70</v>
      </c>
      <c r="B31" s="70" t="s">
        <v>93</v>
      </c>
      <c r="C31" s="71">
        <v>16050</v>
      </c>
      <c r="D31" s="72">
        <v>8850</v>
      </c>
      <c r="E31" s="72">
        <v>90748.92</v>
      </c>
      <c r="F31" s="72">
        <v>99598.92</v>
      </c>
      <c r="G31" s="73">
        <v>105711.36</v>
      </c>
    </row>
    <row r="32" spans="1:7" s="8" customFormat="1" x14ac:dyDescent="0.25">
      <c r="A32" s="60" t="s">
        <v>71</v>
      </c>
      <c r="B32" s="65"/>
      <c r="C32" s="66"/>
      <c r="D32" s="67"/>
      <c r="E32" s="67"/>
      <c r="F32" s="67"/>
      <c r="G32" s="68"/>
    </row>
    <row r="33" spans="1:7" s="8" customFormat="1" x14ac:dyDescent="0.25">
      <c r="A33" s="61" t="s">
        <v>72</v>
      </c>
      <c r="B33" s="65" t="s">
        <v>94</v>
      </c>
      <c r="C33" s="66">
        <v>0</v>
      </c>
      <c r="D33" s="67">
        <v>53307.32</v>
      </c>
      <c r="E33" s="67">
        <v>71381.109999999986</v>
      </c>
      <c r="F33" s="67">
        <v>124688.43</v>
      </c>
      <c r="G33" s="68">
        <v>0</v>
      </c>
    </row>
    <row r="34" spans="1:7" s="8" customFormat="1" x14ac:dyDescent="0.25">
      <c r="A34" s="61" t="s">
        <v>73</v>
      </c>
      <c r="B34" s="65" t="s">
        <v>89</v>
      </c>
      <c r="C34" s="66">
        <v>155966.51</v>
      </c>
      <c r="D34" s="67">
        <v>0</v>
      </c>
      <c r="E34" s="67">
        <v>0</v>
      </c>
      <c r="F34" s="67">
        <v>0</v>
      </c>
      <c r="G34" s="68">
        <v>0</v>
      </c>
    </row>
    <row r="35" spans="1:7" s="8" customFormat="1" x14ac:dyDescent="0.25">
      <c r="A35" s="61" t="s">
        <v>75</v>
      </c>
      <c r="B35" s="65" t="s">
        <v>89</v>
      </c>
      <c r="C35" s="66">
        <v>70000</v>
      </c>
      <c r="D35" s="67">
        <v>0</v>
      </c>
      <c r="E35" s="67">
        <v>105000</v>
      </c>
      <c r="F35" s="67">
        <v>105000</v>
      </c>
      <c r="G35" s="68">
        <v>105000</v>
      </c>
    </row>
    <row r="36" spans="1:7" s="8" customFormat="1" x14ac:dyDescent="0.25">
      <c r="A36" s="61" t="s">
        <v>76</v>
      </c>
      <c r="B36" s="65" t="s">
        <v>89</v>
      </c>
      <c r="C36" s="66">
        <v>140000</v>
      </c>
      <c r="D36" s="67">
        <v>0</v>
      </c>
      <c r="E36" s="67">
        <v>0</v>
      </c>
      <c r="F36" s="67">
        <v>0</v>
      </c>
      <c r="G36" s="68">
        <v>0</v>
      </c>
    </row>
    <row r="37" spans="1:7" s="8" customFormat="1" x14ac:dyDescent="0.25">
      <c r="A37" s="61" t="s">
        <v>77</v>
      </c>
      <c r="B37" s="65" t="s">
        <v>89</v>
      </c>
      <c r="C37" s="66">
        <v>424354</v>
      </c>
      <c r="D37" s="67">
        <v>512587</v>
      </c>
      <c r="E37" s="67">
        <v>342028</v>
      </c>
      <c r="F37" s="67">
        <v>854615</v>
      </c>
      <c r="G37" s="68">
        <v>880928</v>
      </c>
    </row>
    <row r="38" spans="1:7" s="8" customFormat="1" ht="14.45" customHeight="1" x14ac:dyDescent="0.25">
      <c r="A38" s="61"/>
      <c r="B38" s="65"/>
      <c r="C38" s="67"/>
      <c r="D38" s="67"/>
      <c r="E38" s="67"/>
      <c r="F38" s="67"/>
      <c r="G38" s="67"/>
    </row>
    <row r="39" spans="1:7" s="8" customFormat="1" ht="14.45" customHeight="1" x14ac:dyDescent="0.25">
      <c r="A39" s="93" t="s">
        <v>22</v>
      </c>
      <c r="B39" s="36"/>
      <c r="C39" s="79"/>
      <c r="D39" s="36"/>
      <c r="E39" s="79"/>
      <c r="F39" s="36"/>
      <c r="G39" s="94"/>
    </row>
    <row r="40" spans="1:7" s="8" customFormat="1" x14ac:dyDescent="0.25">
      <c r="A40" s="60" t="s">
        <v>95</v>
      </c>
      <c r="B40" s="65"/>
      <c r="C40" s="66"/>
      <c r="D40" s="67">
        <v>0</v>
      </c>
      <c r="E40" s="67">
        <v>0</v>
      </c>
      <c r="F40" s="67"/>
      <c r="G40" s="68"/>
    </row>
    <row r="41" spans="1:7" s="8" customFormat="1" x14ac:dyDescent="0.25">
      <c r="A41" s="61" t="s">
        <v>96</v>
      </c>
      <c r="B41" s="65" t="s">
        <v>97</v>
      </c>
      <c r="C41" s="66">
        <v>0</v>
      </c>
      <c r="D41" s="67">
        <v>0</v>
      </c>
      <c r="E41" s="67">
        <v>0</v>
      </c>
      <c r="F41" s="67">
        <v>0</v>
      </c>
      <c r="G41" s="68">
        <v>100000</v>
      </c>
    </row>
    <row r="42" spans="1:7" s="8" customFormat="1" x14ac:dyDescent="0.25">
      <c r="A42" s="60" t="s">
        <v>101</v>
      </c>
      <c r="B42" s="65"/>
      <c r="C42" s="66"/>
      <c r="D42" s="67"/>
      <c r="E42" s="67"/>
      <c r="F42" s="67"/>
      <c r="G42" s="68" t="s">
        <v>207</v>
      </c>
    </row>
    <row r="43" spans="1:7" s="8" customFormat="1" x14ac:dyDescent="0.25">
      <c r="A43" s="61" t="s">
        <v>102</v>
      </c>
      <c r="B43" s="65" t="s">
        <v>103</v>
      </c>
      <c r="C43" s="66">
        <v>783993.57</v>
      </c>
      <c r="D43" s="67">
        <v>597464.43999999994</v>
      </c>
      <c r="E43" s="67">
        <v>272123.91000000003</v>
      </c>
      <c r="F43" s="67">
        <v>869588.35</v>
      </c>
      <c r="G43" s="68">
        <v>1000000</v>
      </c>
    </row>
    <row r="44" spans="1:7" s="8" customFormat="1" ht="24.75" x14ac:dyDescent="0.25">
      <c r="A44" s="61" t="s">
        <v>104</v>
      </c>
      <c r="B44" s="65" t="s">
        <v>105</v>
      </c>
      <c r="C44" s="66">
        <v>0</v>
      </c>
      <c r="D44" s="67">
        <v>0</v>
      </c>
      <c r="E44" s="67">
        <v>0</v>
      </c>
      <c r="F44" s="67">
        <v>0</v>
      </c>
      <c r="G44" s="68">
        <v>50000</v>
      </c>
    </row>
    <row r="45" spans="1:7" s="8" customFormat="1" x14ac:dyDescent="0.25">
      <c r="A45" s="60" t="s">
        <v>111</v>
      </c>
      <c r="B45" s="65"/>
      <c r="C45" s="66"/>
      <c r="D45" s="67"/>
      <c r="E45" s="67"/>
      <c r="F45" s="67"/>
      <c r="G45" s="68"/>
    </row>
    <row r="46" spans="1:7" s="8" customFormat="1" x14ac:dyDescent="0.25">
      <c r="A46" s="61" t="s">
        <v>114</v>
      </c>
      <c r="B46" s="65" t="s">
        <v>115</v>
      </c>
      <c r="C46" s="66">
        <v>28606.03</v>
      </c>
      <c r="D46" s="67">
        <v>9913.1200000000008</v>
      </c>
      <c r="E46" s="67">
        <v>45086.879999999997</v>
      </c>
      <c r="F46" s="67">
        <v>55000</v>
      </c>
      <c r="G46" s="68">
        <v>60000</v>
      </c>
    </row>
    <row r="47" spans="1:7" s="8" customFormat="1" x14ac:dyDescent="0.25">
      <c r="A47" s="60" t="s">
        <v>128</v>
      </c>
      <c r="B47" s="65"/>
      <c r="C47" s="66"/>
      <c r="D47" s="67"/>
      <c r="E47" s="67"/>
      <c r="F47" s="67"/>
      <c r="G47" s="68"/>
    </row>
    <row r="48" spans="1:7" s="8" customFormat="1" x14ac:dyDescent="0.25">
      <c r="A48" s="61" t="s">
        <v>129</v>
      </c>
      <c r="B48" s="65" t="s">
        <v>130</v>
      </c>
      <c r="C48" s="66">
        <v>0</v>
      </c>
      <c r="D48" s="67">
        <v>22918.15</v>
      </c>
      <c r="E48" s="67">
        <v>588172.65</v>
      </c>
      <c r="F48" s="67">
        <v>611090.80000000005</v>
      </c>
      <c r="G48" s="68">
        <v>593191.6</v>
      </c>
    </row>
    <row r="49" spans="1:7" s="8" customFormat="1" ht="24" x14ac:dyDescent="0.25">
      <c r="A49" s="57" t="s">
        <v>138</v>
      </c>
      <c r="B49" s="65"/>
      <c r="C49" s="66"/>
      <c r="D49" s="67"/>
      <c r="E49" s="67"/>
      <c r="F49" s="67"/>
      <c r="G49" s="68"/>
    </row>
    <row r="50" spans="1:7" s="8" customFormat="1" x14ac:dyDescent="0.25">
      <c r="A50" s="58" t="s">
        <v>139</v>
      </c>
      <c r="B50" s="65" t="s">
        <v>140</v>
      </c>
      <c r="C50" s="66">
        <v>27364.5</v>
      </c>
      <c r="D50" s="67">
        <v>27274</v>
      </c>
      <c r="E50" s="67">
        <v>22726</v>
      </c>
      <c r="F50" s="67">
        <v>50000</v>
      </c>
      <c r="G50" s="68">
        <v>50000</v>
      </c>
    </row>
    <row r="51" spans="1:7" s="8" customFormat="1" ht="24" x14ac:dyDescent="0.25">
      <c r="A51" s="58" t="s">
        <v>138</v>
      </c>
      <c r="B51" s="65" t="s">
        <v>149</v>
      </c>
      <c r="C51" s="66">
        <v>21875</v>
      </c>
      <c r="D51" s="67">
        <v>17500</v>
      </c>
      <c r="E51" s="67">
        <v>2500</v>
      </c>
      <c r="F51" s="67">
        <v>20000</v>
      </c>
      <c r="G51" s="68">
        <v>20000</v>
      </c>
    </row>
    <row r="52" spans="1:7" s="8" customFormat="1" ht="14.45" customHeight="1" x14ac:dyDescent="0.25">
      <c r="A52" s="58"/>
      <c r="B52" s="70"/>
      <c r="C52" s="72"/>
      <c r="D52" s="72"/>
      <c r="E52" s="72"/>
      <c r="F52" s="72"/>
      <c r="G52" s="72"/>
    </row>
    <row r="53" spans="1:7" s="8" customFormat="1" ht="14.45" customHeight="1" x14ac:dyDescent="0.25">
      <c r="A53" s="93" t="s">
        <v>23</v>
      </c>
      <c r="B53" s="36"/>
      <c r="C53" s="79"/>
      <c r="D53" s="36"/>
      <c r="E53" s="79"/>
      <c r="F53" s="36"/>
      <c r="G53" s="94"/>
    </row>
    <row r="54" spans="1:7" s="8" customFormat="1" x14ac:dyDescent="0.25">
      <c r="A54" s="93" t="s">
        <v>24</v>
      </c>
      <c r="B54" s="36"/>
      <c r="C54" s="79"/>
      <c r="D54" s="36"/>
      <c r="E54" s="79"/>
      <c r="F54" s="36"/>
      <c r="G54" s="94"/>
    </row>
    <row r="55" spans="1:7" s="8" customFormat="1" x14ac:dyDescent="0.25">
      <c r="A55" s="112" t="s">
        <v>25</v>
      </c>
      <c r="B55" s="113"/>
      <c r="C55" s="114"/>
      <c r="D55" s="114"/>
      <c r="E55" s="114"/>
      <c r="F55" s="114"/>
      <c r="G55" s="114"/>
    </row>
    <row r="56" spans="1:7" s="8" customFormat="1" ht="14.45" customHeight="1" x14ac:dyDescent="0.25">
      <c r="A56" s="98" t="s">
        <v>26</v>
      </c>
      <c r="B56" s="41"/>
      <c r="C56" s="106">
        <f>SUM(C13:C55)</f>
        <v>9174399.6399999987</v>
      </c>
      <c r="D56" s="106">
        <f>SUM(D13:D55)</f>
        <v>5389631.3199999994</v>
      </c>
      <c r="E56" s="106">
        <f>SUM(E13:E55)</f>
        <v>10537362.700000001</v>
      </c>
      <c r="F56" s="106">
        <f>SUM(F13:F55)</f>
        <v>15926994.02</v>
      </c>
      <c r="G56" s="106">
        <f>SUM(G13:G55)</f>
        <v>16860055.539999999</v>
      </c>
    </row>
    <row r="57" spans="1:7" s="8" customFormat="1" ht="14.45" customHeight="1" x14ac:dyDescent="0.25">
      <c r="A57" s="99"/>
      <c r="B57" s="21"/>
      <c r="C57" s="21"/>
      <c r="D57" s="21"/>
      <c r="E57" s="21"/>
      <c r="F57" s="21"/>
      <c r="G57" s="100"/>
    </row>
    <row r="58" spans="1:7" s="8" customFormat="1" x14ac:dyDescent="0.25">
      <c r="A58" s="101" t="s">
        <v>27</v>
      </c>
      <c r="B58" s="81"/>
      <c r="C58" s="81"/>
      <c r="D58" s="81"/>
      <c r="E58" s="81"/>
      <c r="F58" s="81"/>
      <c r="G58" s="102"/>
    </row>
    <row r="59" spans="1:7" s="8" customFormat="1" x14ac:dyDescent="0.25">
      <c r="A59" s="103"/>
      <c r="B59" s="81"/>
      <c r="C59" s="81"/>
      <c r="D59" s="81"/>
      <c r="E59" s="81"/>
      <c r="F59" s="81"/>
      <c r="G59" s="102"/>
    </row>
    <row r="60" spans="1:7" s="8" customFormat="1" ht="28.9" customHeight="1" x14ac:dyDescent="0.25">
      <c r="A60" s="103" t="s">
        <v>28</v>
      </c>
      <c r="B60" s="81" t="s">
        <v>29</v>
      </c>
      <c r="C60" s="81"/>
      <c r="D60" s="81"/>
      <c r="E60" s="81"/>
      <c r="F60" s="81" t="s">
        <v>30</v>
      </c>
      <c r="G60" s="102"/>
    </row>
    <row r="61" spans="1:7" s="8" customFormat="1" ht="20.45" customHeight="1" x14ac:dyDescent="0.25">
      <c r="A61" s="75" t="s">
        <v>280</v>
      </c>
      <c r="B61" s="76" t="s">
        <v>174</v>
      </c>
      <c r="C61" s="76"/>
      <c r="D61" s="79"/>
      <c r="E61" s="79"/>
      <c r="F61" s="80" t="s">
        <v>176</v>
      </c>
      <c r="G61" s="102"/>
    </row>
    <row r="62" spans="1:7" s="8" customFormat="1" x14ac:dyDescent="0.25">
      <c r="A62" s="75" t="s">
        <v>281</v>
      </c>
      <c r="B62" s="76" t="s">
        <v>175</v>
      </c>
      <c r="C62" s="76"/>
      <c r="D62" s="81"/>
      <c r="E62" s="81"/>
      <c r="F62" s="77" t="s">
        <v>177</v>
      </c>
      <c r="G62" s="102"/>
    </row>
    <row r="63" spans="1:7" s="12" customFormat="1" x14ac:dyDescent="0.25">
      <c r="A63" s="104"/>
      <c r="B63" s="78"/>
      <c r="C63" s="78"/>
      <c r="D63" s="78"/>
      <c r="E63" s="78"/>
      <c r="F63" s="78"/>
      <c r="G63" s="105"/>
    </row>
    <row r="64" spans="1:7" s="12" customFormat="1" x14ac:dyDescent="0.25">
      <c r="A64" s="31" t="s">
        <v>31</v>
      </c>
      <c r="B64" s="18"/>
      <c r="C64" s="18"/>
      <c r="D64" s="18"/>
      <c r="E64" s="18"/>
      <c r="F64" s="18"/>
      <c r="G64" s="18"/>
    </row>
    <row r="65" spans="1:7" s="12" customFormat="1" x14ac:dyDescent="0.25">
      <c r="A65" s="18" t="s">
        <v>32</v>
      </c>
      <c r="B65" s="18"/>
      <c r="C65" s="18"/>
      <c r="D65" s="18"/>
      <c r="E65" s="18"/>
      <c r="F65" s="18"/>
      <c r="G65" s="18"/>
    </row>
    <row r="66" spans="1:7" s="12" customFormat="1" x14ac:dyDescent="0.25">
      <c r="A66" s="18"/>
      <c r="B66" s="18"/>
      <c r="C66" s="18"/>
      <c r="D66" s="18"/>
      <c r="E66" s="18"/>
      <c r="F66" s="18"/>
      <c r="G66" s="18"/>
    </row>
    <row r="67" spans="1:7" s="12" customFormat="1" ht="29.45" customHeight="1" x14ac:dyDescent="0.25">
      <c r="A67" s="47" t="s">
        <v>33</v>
      </c>
      <c r="B67" s="47"/>
      <c r="C67" s="47"/>
      <c r="D67" s="47"/>
      <c r="E67" s="47"/>
      <c r="F67" s="47"/>
      <c r="G67" s="47"/>
    </row>
    <row r="68" spans="1:7" s="12" customFormat="1" x14ac:dyDescent="0.25">
      <c r="A68" s="18"/>
      <c r="B68" s="18"/>
      <c r="C68" s="18"/>
      <c r="D68" s="18"/>
      <c r="E68" s="18"/>
      <c r="F68" s="18"/>
      <c r="G68" s="18"/>
    </row>
    <row r="69" spans="1:7" s="12" customFormat="1" x14ac:dyDescent="0.25">
      <c r="A69" s="47" t="s">
        <v>34</v>
      </c>
      <c r="B69" s="47"/>
      <c r="C69" s="47"/>
      <c r="D69" s="47"/>
      <c r="E69" s="47"/>
      <c r="F69" s="47"/>
      <c r="G69" s="47"/>
    </row>
    <row r="70" spans="1:7" s="12" customFormat="1" x14ac:dyDescent="0.25">
      <c r="A70" s="18"/>
      <c r="B70" s="18"/>
      <c r="C70" s="18"/>
      <c r="D70" s="18"/>
      <c r="E70" s="18"/>
      <c r="F70" s="18"/>
      <c r="G70" s="18"/>
    </row>
    <row r="71" spans="1:7" s="12" customFormat="1" x14ac:dyDescent="0.25">
      <c r="A71" s="47" t="s">
        <v>35</v>
      </c>
      <c r="B71" s="47"/>
      <c r="C71" s="47"/>
      <c r="D71" s="47"/>
      <c r="E71" s="47"/>
      <c r="F71" s="18"/>
      <c r="G71" s="18"/>
    </row>
    <row r="72" spans="1:7" s="12" customFormat="1" x14ac:dyDescent="0.25">
      <c r="A72" s="18"/>
      <c r="B72" s="18"/>
      <c r="C72" s="18"/>
      <c r="D72" s="18"/>
      <c r="E72" s="18"/>
      <c r="F72" s="18"/>
      <c r="G72" s="18"/>
    </row>
    <row r="73" spans="1:7" s="12" customFormat="1" ht="23.25" x14ac:dyDescent="0.25">
      <c r="A73" s="18" t="s">
        <v>36</v>
      </c>
      <c r="B73" s="18"/>
      <c r="C73" s="18"/>
      <c r="D73" s="18"/>
      <c r="E73" s="18"/>
      <c r="F73" s="18"/>
      <c r="G73" s="18"/>
    </row>
    <row r="74" spans="1:7" s="12" customFormat="1" x14ac:dyDescent="0.25">
      <c r="A74" s="47" t="s">
        <v>37</v>
      </c>
      <c r="B74" s="47"/>
      <c r="C74" s="47"/>
      <c r="D74" s="47"/>
      <c r="E74" s="47"/>
      <c r="F74" s="47"/>
      <c r="G74" s="18"/>
    </row>
    <row r="75" spans="1:7" s="12" customFormat="1" x14ac:dyDescent="0.25">
      <c r="A75" s="47" t="s">
        <v>38</v>
      </c>
      <c r="B75" s="47"/>
      <c r="C75" s="47"/>
      <c r="D75" s="18"/>
      <c r="E75" s="18"/>
      <c r="F75" s="18"/>
      <c r="G75" s="18"/>
    </row>
    <row r="76" spans="1:7" s="12" customFormat="1" x14ac:dyDescent="0.25">
      <c r="A76" s="47" t="s">
        <v>39</v>
      </c>
      <c r="B76" s="47"/>
      <c r="C76" s="47"/>
      <c r="D76" s="47"/>
      <c r="E76" s="47"/>
      <c r="F76" s="47"/>
      <c r="G76" s="47"/>
    </row>
    <row r="77" spans="1:7" s="12" customFormat="1" x14ac:dyDescent="0.25">
      <c r="A77" s="18"/>
      <c r="B77" s="18"/>
      <c r="C77" s="18"/>
      <c r="D77" s="18"/>
      <c r="E77" s="18"/>
      <c r="F77" s="18"/>
      <c r="G77" s="18"/>
    </row>
    <row r="78" spans="1:7" s="12" customFormat="1" x14ac:dyDescent="0.25">
      <c r="A78" s="47" t="s">
        <v>40</v>
      </c>
      <c r="B78" s="47"/>
      <c r="C78" s="47"/>
      <c r="D78" s="47"/>
      <c r="E78" s="18"/>
      <c r="F78" s="18"/>
      <c r="G78" s="18"/>
    </row>
    <row r="79" spans="1:7" s="12" customFormat="1" x14ac:dyDescent="0.25">
      <c r="A79" s="18"/>
      <c r="B79" s="18"/>
      <c r="C79" s="18"/>
      <c r="D79" s="18"/>
      <c r="E79" s="18"/>
      <c r="F79" s="18"/>
      <c r="G79" s="18"/>
    </row>
    <row r="80" spans="1:7" s="12" customFormat="1" x14ac:dyDescent="0.25">
      <c r="A80" s="47" t="s">
        <v>41</v>
      </c>
      <c r="B80" s="47"/>
      <c r="C80" s="47"/>
      <c r="D80" s="47"/>
      <c r="E80" s="47"/>
      <c r="F80" s="18"/>
      <c r="G80" s="18"/>
    </row>
    <row r="81" spans="1:7" s="12" customFormat="1" x14ac:dyDescent="0.25">
      <c r="A81" s="18"/>
      <c r="B81" s="18"/>
      <c r="C81" s="18"/>
      <c r="D81" s="18"/>
      <c r="E81" s="18"/>
      <c r="F81" s="18"/>
      <c r="G81" s="18"/>
    </row>
    <row r="82" spans="1:7" s="12" customFormat="1" x14ac:dyDescent="0.25">
      <c r="A82" s="18" t="s">
        <v>42</v>
      </c>
      <c r="B82" s="18"/>
      <c r="C82" s="18"/>
      <c r="D82" s="18"/>
      <c r="E82" s="18"/>
      <c r="F82" s="18"/>
      <c r="G82" s="18"/>
    </row>
    <row r="83" spans="1:7" s="12" customFormat="1" x14ac:dyDescent="0.25">
      <c r="A83" s="47" t="s">
        <v>43</v>
      </c>
      <c r="B83" s="47"/>
      <c r="C83" s="47"/>
      <c r="D83" s="47"/>
      <c r="E83" s="18"/>
      <c r="F83" s="18"/>
      <c r="G83" s="18"/>
    </row>
  </sheetData>
  <sheetProtection formatCells="0" formatColumns="0" formatRows="0" insertColumns="0" insertRows="0" insertHyperlinks="0" deleteColumns="0" deleteRows="0" sort="0" autoFilter="0" pivotTables="0"/>
  <mergeCells count="18">
    <mergeCell ref="A75:C75"/>
    <mergeCell ref="A76:G76"/>
    <mergeCell ref="A78:D78"/>
    <mergeCell ref="A80:E80"/>
    <mergeCell ref="A83:D83"/>
    <mergeCell ref="B61:C61"/>
    <mergeCell ref="B62:C62"/>
    <mergeCell ref="A67:G67"/>
    <mergeCell ref="A69:G69"/>
    <mergeCell ref="A71:E71"/>
    <mergeCell ref="A74:F74"/>
    <mergeCell ref="A5:G5"/>
    <mergeCell ref="E8:F8"/>
    <mergeCell ref="A11:A12"/>
    <mergeCell ref="B11:B12"/>
    <mergeCell ref="C11:C12"/>
    <mergeCell ref="D11:F11"/>
    <mergeCell ref="G11:G12"/>
  </mergeCells>
  <pageMargins left="0.5" right="0.5" top="0.5" bottom="0.5" header="0.3" footer="0.3"/>
  <pageSetup paperSize="9" scale="6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1EB6A-CB5E-4480-8A08-017A23437B5B}">
  <sheetPr>
    <pageSetUpPr fitToPage="1"/>
  </sheetPr>
  <dimension ref="A1:H84"/>
  <sheetViews>
    <sheetView zoomScaleNormal="100" workbookViewId="0">
      <selection activeCell="G57" sqref="G57"/>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282</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2"/>
      <c r="D16" s="62"/>
      <c r="E16" s="62"/>
      <c r="F16" s="62"/>
      <c r="G16" s="64"/>
    </row>
    <row r="17" spans="1:7" s="8" customFormat="1" x14ac:dyDescent="0.25">
      <c r="A17" s="58" t="s">
        <v>52</v>
      </c>
      <c r="B17" s="65" t="s">
        <v>78</v>
      </c>
      <c r="C17" s="67">
        <v>9860511.3900000006</v>
      </c>
      <c r="D17" s="67">
        <v>4856498.0599999996</v>
      </c>
      <c r="E17" s="67">
        <v>6648734.9400000004</v>
      </c>
      <c r="F17" s="67">
        <v>11505233</v>
      </c>
      <c r="G17" s="68">
        <v>11958072</v>
      </c>
    </row>
    <row r="18" spans="1:7" s="8" customFormat="1" x14ac:dyDescent="0.25">
      <c r="A18" s="57" t="s">
        <v>54</v>
      </c>
      <c r="B18" s="65"/>
      <c r="C18" s="67"/>
      <c r="D18" s="67"/>
      <c r="E18" s="67"/>
      <c r="F18" s="67"/>
      <c r="G18" s="68"/>
    </row>
    <row r="19" spans="1:7" s="8" customFormat="1" ht="24" x14ac:dyDescent="0.25">
      <c r="A19" s="58" t="s">
        <v>55</v>
      </c>
      <c r="B19" s="65" t="s">
        <v>80</v>
      </c>
      <c r="C19" s="67">
        <v>549000</v>
      </c>
      <c r="D19" s="67">
        <v>292000</v>
      </c>
      <c r="E19" s="67">
        <v>372000</v>
      </c>
      <c r="F19" s="67">
        <v>664000</v>
      </c>
      <c r="G19" s="68">
        <v>672000</v>
      </c>
    </row>
    <row r="20" spans="1:7" s="8" customFormat="1" x14ac:dyDescent="0.25">
      <c r="A20" s="58" t="s">
        <v>56</v>
      </c>
      <c r="B20" s="65" t="s">
        <v>81</v>
      </c>
      <c r="C20" s="67">
        <v>90000</v>
      </c>
      <c r="D20" s="67">
        <v>37500</v>
      </c>
      <c r="E20" s="67">
        <v>52500</v>
      </c>
      <c r="F20" s="67">
        <v>90000</v>
      </c>
      <c r="G20" s="68">
        <v>90000</v>
      </c>
    </row>
    <row r="21" spans="1:7" s="8" customFormat="1" x14ac:dyDescent="0.25">
      <c r="A21" s="58" t="s">
        <v>57</v>
      </c>
      <c r="B21" s="65" t="s">
        <v>82</v>
      </c>
      <c r="C21" s="67">
        <v>0</v>
      </c>
      <c r="D21" s="67">
        <v>0</v>
      </c>
      <c r="E21" s="67">
        <v>90000</v>
      </c>
      <c r="F21" s="67">
        <v>90000</v>
      </c>
      <c r="G21" s="68">
        <v>90000</v>
      </c>
    </row>
    <row r="22" spans="1:7" s="8" customFormat="1" x14ac:dyDescent="0.25">
      <c r="A22" s="58" t="s">
        <v>58</v>
      </c>
      <c r="B22" s="65" t="s">
        <v>83</v>
      </c>
      <c r="C22" s="67">
        <v>114000</v>
      </c>
      <c r="D22" s="67">
        <v>144000</v>
      </c>
      <c r="E22" s="67">
        <v>24000</v>
      </c>
      <c r="F22" s="67">
        <v>168000</v>
      </c>
      <c r="G22" s="68">
        <v>168000</v>
      </c>
    </row>
    <row r="23" spans="1:7" s="8" customFormat="1" x14ac:dyDescent="0.25">
      <c r="A23" s="58" t="s">
        <v>61</v>
      </c>
      <c r="B23" s="65" t="s">
        <v>86</v>
      </c>
      <c r="C23" s="67">
        <v>851285</v>
      </c>
      <c r="D23" s="67">
        <v>0</v>
      </c>
      <c r="E23" s="67">
        <v>971853</v>
      </c>
      <c r="F23" s="67">
        <v>971853</v>
      </c>
      <c r="G23" s="68">
        <v>996506</v>
      </c>
    </row>
    <row r="24" spans="1:7" s="8" customFormat="1" x14ac:dyDescent="0.25">
      <c r="A24" s="58" t="s">
        <v>62</v>
      </c>
      <c r="B24" s="65" t="s">
        <v>87</v>
      </c>
      <c r="C24" s="67">
        <v>120000</v>
      </c>
      <c r="D24" s="67">
        <v>0</v>
      </c>
      <c r="E24" s="67">
        <v>140000</v>
      </c>
      <c r="F24" s="67">
        <v>140000</v>
      </c>
      <c r="G24" s="68">
        <v>140000</v>
      </c>
    </row>
    <row r="25" spans="1:7" s="8" customFormat="1" x14ac:dyDescent="0.25">
      <c r="A25" s="57" t="s">
        <v>63</v>
      </c>
      <c r="B25" s="65"/>
      <c r="C25" s="67"/>
      <c r="D25" s="67"/>
      <c r="E25" s="67"/>
      <c r="F25" s="67"/>
      <c r="G25" s="68"/>
    </row>
    <row r="26" spans="1:7" s="8" customFormat="1" x14ac:dyDescent="0.25">
      <c r="A26" s="58" t="s">
        <v>65</v>
      </c>
      <c r="B26" s="65" t="s">
        <v>89</v>
      </c>
      <c r="C26" s="67">
        <v>420858.95</v>
      </c>
      <c r="D26" s="67">
        <v>0</v>
      </c>
      <c r="E26" s="67">
        <v>0</v>
      </c>
      <c r="F26" s="67">
        <v>0</v>
      </c>
      <c r="G26" s="68">
        <v>0</v>
      </c>
    </row>
    <row r="27" spans="1:7" s="8" customFormat="1" x14ac:dyDescent="0.25">
      <c r="A27" s="57" t="s">
        <v>66</v>
      </c>
      <c r="B27" s="65"/>
      <c r="C27" s="67"/>
      <c r="D27" s="67"/>
      <c r="E27" s="67"/>
      <c r="F27" s="67"/>
      <c r="G27" s="68"/>
    </row>
    <row r="28" spans="1:7" s="8" customFormat="1" ht="24" x14ac:dyDescent="0.25">
      <c r="A28" s="58" t="s">
        <v>67</v>
      </c>
      <c r="B28" s="65" t="s">
        <v>90</v>
      </c>
      <c r="C28" s="67">
        <v>1183555.19</v>
      </c>
      <c r="D28" s="67">
        <v>582250.81000000006</v>
      </c>
      <c r="E28" s="67">
        <v>798377.14999999991</v>
      </c>
      <c r="F28" s="67">
        <v>1380627.96</v>
      </c>
      <c r="G28" s="68">
        <v>1434968.64</v>
      </c>
    </row>
    <row r="29" spans="1:7" s="8" customFormat="1" x14ac:dyDescent="0.25">
      <c r="A29" s="58" t="s">
        <v>68</v>
      </c>
      <c r="B29" s="65" t="s">
        <v>91</v>
      </c>
      <c r="C29" s="67">
        <v>27200</v>
      </c>
      <c r="D29" s="67">
        <v>14550</v>
      </c>
      <c r="E29" s="67">
        <v>18650</v>
      </c>
      <c r="F29" s="67">
        <v>33200</v>
      </c>
      <c r="G29" s="68">
        <v>33600</v>
      </c>
    </row>
    <row r="30" spans="1:7" s="8" customFormat="1" x14ac:dyDescent="0.25">
      <c r="A30" s="58" t="s">
        <v>69</v>
      </c>
      <c r="B30" s="65" t="s">
        <v>92</v>
      </c>
      <c r="C30" s="67">
        <v>132262.32999999999</v>
      </c>
      <c r="D30" s="67">
        <v>73343.08</v>
      </c>
      <c r="E30" s="67">
        <v>152009.71999999997</v>
      </c>
      <c r="F30" s="67">
        <v>225352.8</v>
      </c>
      <c r="G30" s="68">
        <v>265630.32</v>
      </c>
    </row>
    <row r="31" spans="1:7" s="8" customFormat="1" ht="24" x14ac:dyDescent="0.25">
      <c r="A31" s="58" t="s">
        <v>70</v>
      </c>
      <c r="B31" s="65" t="s">
        <v>93</v>
      </c>
      <c r="C31" s="67">
        <v>27450</v>
      </c>
      <c r="D31" s="67">
        <v>14600</v>
      </c>
      <c r="E31" s="67">
        <v>100452.33</v>
      </c>
      <c r="F31" s="67">
        <v>115052.33</v>
      </c>
      <c r="G31" s="68">
        <v>119580.72</v>
      </c>
    </row>
    <row r="32" spans="1:7" s="8" customFormat="1" x14ac:dyDescent="0.25">
      <c r="A32" s="60" t="s">
        <v>71</v>
      </c>
      <c r="B32" s="65">
        <v>0</v>
      </c>
      <c r="C32" s="67"/>
      <c r="D32" s="67"/>
      <c r="E32" s="67"/>
      <c r="F32" s="67"/>
      <c r="G32" s="68"/>
    </row>
    <row r="33" spans="1:7" s="8" customFormat="1" x14ac:dyDescent="0.25">
      <c r="A33" s="61" t="s">
        <v>72</v>
      </c>
      <c r="B33" s="65" t="s">
        <v>94</v>
      </c>
      <c r="C33" s="67">
        <v>0</v>
      </c>
      <c r="D33" s="67">
        <v>2215734.59</v>
      </c>
      <c r="E33" s="67">
        <v>84265.410000000149</v>
      </c>
      <c r="F33" s="67">
        <v>2300000</v>
      </c>
      <c r="G33" s="68">
        <v>609613.85</v>
      </c>
    </row>
    <row r="34" spans="1:7" s="8" customFormat="1" x14ac:dyDescent="0.25">
      <c r="A34" s="61" t="s">
        <v>73</v>
      </c>
      <c r="B34" s="65" t="s">
        <v>89</v>
      </c>
      <c r="C34" s="67">
        <v>243874.34</v>
      </c>
      <c r="D34" s="67">
        <v>0</v>
      </c>
      <c r="E34" s="67">
        <v>0</v>
      </c>
      <c r="F34" s="67">
        <v>0</v>
      </c>
      <c r="G34" s="68">
        <v>0</v>
      </c>
    </row>
    <row r="35" spans="1:7" s="8" customFormat="1" x14ac:dyDescent="0.25">
      <c r="A35" s="61" t="s">
        <v>74</v>
      </c>
      <c r="B35" s="65" t="s">
        <v>89</v>
      </c>
      <c r="C35" s="67">
        <v>0</v>
      </c>
      <c r="D35" s="67">
        <v>0</v>
      </c>
      <c r="E35" s="67">
        <v>0</v>
      </c>
      <c r="F35" s="67">
        <v>0</v>
      </c>
      <c r="G35" s="68">
        <v>0</v>
      </c>
    </row>
    <row r="36" spans="1:7" s="8" customFormat="1" x14ac:dyDescent="0.25">
      <c r="A36" s="61" t="s">
        <v>75</v>
      </c>
      <c r="B36" s="65" t="s">
        <v>89</v>
      </c>
      <c r="C36" s="67">
        <v>115000</v>
      </c>
      <c r="D36" s="67">
        <v>0</v>
      </c>
      <c r="E36" s="67">
        <v>140000</v>
      </c>
      <c r="F36" s="67">
        <v>140000</v>
      </c>
      <c r="G36" s="68">
        <v>140000</v>
      </c>
    </row>
    <row r="37" spans="1:7" s="8" customFormat="1" x14ac:dyDescent="0.25">
      <c r="A37" s="61" t="s">
        <v>76</v>
      </c>
      <c r="B37" s="65" t="s">
        <v>89</v>
      </c>
      <c r="C37" s="67">
        <v>230000</v>
      </c>
      <c r="D37" s="67">
        <v>0</v>
      </c>
      <c r="E37" s="67">
        <v>0</v>
      </c>
      <c r="F37" s="67">
        <v>0</v>
      </c>
      <c r="G37" s="68">
        <v>0</v>
      </c>
    </row>
    <row r="38" spans="1:7" s="8" customFormat="1" ht="14.45" customHeight="1" x14ac:dyDescent="0.25">
      <c r="A38" s="61" t="s">
        <v>77</v>
      </c>
      <c r="B38" s="65" t="s">
        <v>89</v>
      </c>
      <c r="C38" s="67">
        <v>752679</v>
      </c>
      <c r="D38" s="67">
        <v>787434</v>
      </c>
      <c r="E38" s="67">
        <v>184419</v>
      </c>
      <c r="F38" s="67">
        <v>971853</v>
      </c>
      <c r="G38" s="68">
        <v>996506</v>
      </c>
    </row>
    <row r="39" spans="1:7" s="8" customFormat="1" ht="14.45" customHeight="1" x14ac:dyDescent="0.25">
      <c r="A39" s="61"/>
      <c r="B39" s="65"/>
      <c r="C39" s="67"/>
      <c r="D39" s="67"/>
      <c r="E39" s="67"/>
      <c r="F39" s="67"/>
      <c r="G39" s="67"/>
    </row>
    <row r="40" spans="1:7" s="8" customFormat="1" ht="14.45" customHeight="1" x14ac:dyDescent="0.25">
      <c r="A40" s="93" t="s">
        <v>22</v>
      </c>
      <c r="B40" s="36"/>
      <c r="C40" s="79"/>
      <c r="D40" s="36"/>
      <c r="E40" s="79"/>
      <c r="F40" s="119"/>
      <c r="G40" s="94"/>
    </row>
    <row r="41" spans="1:7" s="8" customFormat="1" x14ac:dyDescent="0.25">
      <c r="A41" s="60" t="s">
        <v>95</v>
      </c>
      <c r="B41" s="65"/>
      <c r="C41" s="67"/>
      <c r="D41" s="67"/>
      <c r="E41" s="67"/>
      <c r="F41" s="67"/>
      <c r="G41" s="68"/>
    </row>
    <row r="42" spans="1:7" s="8" customFormat="1" x14ac:dyDescent="0.25">
      <c r="A42" s="61" t="s">
        <v>96</v>
      </c>
      <c r="B42" s="65" t="s">
        <v>97</v>
      </c>
      <c r="C42" s="67">
        <v>0</v>
      </c>
      <c r="D42" s="67">
        <v>0</v>
      </c>
      <c r="E42" s="67">
        <v>0</v>
      </c>
      <c r="F42" s="67">
        <v>0</v>
      </c>
      <c r="G42" s="68">
        <v>350000</v>
      </c>
    </row>
    <row r="43" spans="1:7" s="8" customFormat="1" x14ac:dyDescent="0.25">
      <c r="A43" s="60" t="s">
        <v>101</v>
      </c>
      <c r="B43" s="65"/>
      <c r="C43" s="67"/>
      <c r="D43" s="67"/>
      <c r="E43" s="67"/>
      <c r="F43" s="67"/>
      <c r="G43" s="68" t="s">
        <v>207</v>
      </c>
    </row>
    <row r="44" spans="1:7" s="8" customFormat="1" x14ac:dyDescent="0.25">
      <c r="A44" s="61" t="s">
        <v>102</v>
      </c>
      <c r="B44" s="65" t="s">
        <v>103</v>
      </c>
      <c r="C44" s="67">
        <v>960440.53</v>
      </c>
      <c r="D44" s="67">
        <v>1051311.06</v>
      </c>
      <c r="E44" s="67">
        <v>948688.94</v>
      </c>
      <c r="F44" s="67">
        <v>2000000</v>
      </c>
      <c r="G44" s="68">
        <v>1280000</v>
      </c>
    </row>
    <row r="45" spans="1:7" s="8" customFormat="1" ht="24.75" x14ac:dyDescent="0.25">
      <c r="A45" s="61" t="s">
        <v>104</v>
      </c>
      <c r="B45" s="65" t="s">
        <v>105</v>
      </c>
      <c r="C45" s="67">
        <v>29357</v>
      </c>
      <c r="D45" s="67">
        <v>1750</v>
      </c>
      <c r="E45" s="67">
        <v>28250</v>
      </c>
      <c r="F45" s="67">
        <v>30000</v>
      </c>
      <c r="G45" s="68">
        <v>240000</v>
      </c>
    </row>
    <row r="46" spans="1:7" s="8" customFormat="1" x14ac:dyDescent="0.25">
      <c r="A46" s="60" t="s">
        <v>111</v>
      </c>
      <c r="B46" s="65"/>
      <c r="C46" s="67"/>
      <c r="D46" s="67"/>
      <c r="E46" s="67"/>
      <c r="F46" s="67"/>
      <c r="G46" s="68" t="s">
        <v>207</v>
      </c>
    </row>
    <row r="47" spans="1:7" s="8" customFormat="1" x14ac:dyDescent="0.25">
      <c r="A47" s="61" t="s">
        <v>114</v>
      </c>
      <c r="B47" s="65" t="s">
        <v>115</v>
      </c>
      <c r="C47" s="67">
        <v>116613</v>
      </c>
      <c r="D47" s="67">
        <v>53423.7</v>
      </c>
      <c r="E47" s="67">
        <v>84576.3</v>
      </c>
      <c r="F47" s="67">
        <v>138000</v>
      </c>
      <c r="G47" s="68">
        <v>84000</v>
      </c>
    </row>
    <row r="48" spans="1:7" s="8" customFormat="1" x14ac:dyDescent="0.25">
      <c r="A48" s="60" t="s">
        <v>128</v>
      </c>
      <c r="B48" s="65"/>
      <c r="C48" s="67"/>
      <c r="D48" s="67"/>
      <c r="E48" s="67"/>
      <c r="F48" s="67"/>
      <c r="G48" s="68" t="s">
        <v>207</v>
      </c>
    </row>
    <row r="49" spans="1:7" s="8" customFormat="1" x14ac:dyDescent="0.25">
      <c r="A49" s="61" t="s">
        <v>129</v>
      </c>
      <c r="B49" s="65" t="s">
        <v>130</v>
      </c>
      <c r="C49" s="67">
        <v>600062.4</v>
      </c>
      <c r="D49" s="67">
        <v>130899.79</v>
      </c>
      <c r="E49" s="67">
        <v>1003851.29</v>
      </c>
      <c r="F49" s="67">
        <v>1134751.08</v>
      </c>
      <c r="G49" s="68">
        <v>1153344.8</v>
      </c>
    </row>
    <row r="50" spans="1:7" s="8" customFormat="1" ht="24" x14ac:dyDescent="0.25">
      <c r="A50" s="57" t="s">
        <v>138</v>
      </c>
      <c r="B50" s="65"/>
      <c r="C50" s="67"/>
      <c r="D50" s="67"/>
      <c r="E50" s="67"/>
      <c r="F50" s="67"/>
      <c r="G50" s="68"/>
    </row>
    <row r="51" spans="1:7" s="8" customFormat="1" x14ac:dyDescent="0.25">
      <c r="A51" s="58" t="s">
        <v>139</v>
      </c>
      <c r="B51" s="65" t="s">
        <v>140</v>
      </c>
      <c r="C51" s="67">
        <v>68061.7</v>
      </c>
      <c r="D51" s="67">
        <v>68532</v>
      </c>
      <c r="E51" s="67">
        <v>213068</v>
      </c>
      <c r="F51" s="67">
        <v>281600</v>
      </c>
      <c r="G51" s="68">
        <v>499200</v>
      </c>
    </row>
    <row r="52" spans="1:7" s="8" customFormat="1" ht="24" x14ac:dyDescent="0.25">
      <c r="A52" s="58" t="s">
        <v>138</v>
      </c>
      <c r="B52" s="65"/>
      <c r="C52" s="67">
        <v>36257</v>
      </c>
      <c r="D52" s="67">
        <v>27070</v>
      </c>
      <c r="E52" s="67">
        <v>32930</v>
      </c>
      <c r="F52" s="67">
        <v>60000</v>
      </c>
      <c r="G52" s="68">
        <v>150000</v>
      </c>
    </row>
    <row r="53" spans="1:7" s="8" customFormat="1" ht="14.45" customHeight="1" x14ac:dyDescent="0.25">
      <c r="A53" s="58"/>
      <c r="B53" s="70"/>
      <c r="C53" s="72"/>
      <c r="D53" s="72"/>
      <c r="E53" s="72"/>
      <c r="F53" s="72"/>
      <c r="G53" s="72"/>
    </row>
    <row r="54" spans="1:7" s="8" customFormat="1" ht="14.45" customHeight="1" x14ac:dyDescent="0.25">
      <c r="A54" s="93" t="s">
        <v>23</v>
      </c>
      <c r="B54" s="36"/>
      <c r="C54" s="79"/>
      <c r="D54" s="36"/>
      <c r="E54" s="79"/>
      <c r="F54" s="36"/>
      <c r="G54" s="94"/>
    </row>
    <row r="55" spans="1:7" s="8" customFormat="1" x14ac:dyDescent="0.25">
      <c r="A55" s="93" t="s">
        <v>24</v>
      </c>
      <c r="B55" s="36"/>
      <c r="C55" s="79"/>
      <c r="D55" s="36"/>
      <c r="E55" s="79"/>
      <c r="F55" s="36"/>
      <c r="G55" s="94"/>
    </row>
    <row r="56" spans="1:7" s="8" customFormat="1" x14ac:dyDescent="0.25">
      <c r="A56" s="112" t="s">
        <v>25</v>
      </c>
      <c r="B56" s="113"/>
      <c r="C56" s="114"/>
      <c r="D56" s="114"/>
      <c r="E56" s="114"/>
      <c r="F56" s="114"/>
      <c r="G56" s="114"/>
    </row>
    <row r="57" spans="1:7" s="8" customFormat="1" ht="14.45" customHeight="1" x14ac:dyDescent="0.25">
      <c r="A57" s="98" t="s">
        <v>26</v>
      </c>
      <c r="B57" s="41"/>
      <c r="C57" s="106">
        <f>SUM(C13:C56)</f>
        <v>16528467.829999998</v>
      </c>
      <c r="D57" s="106">
        <f>SUM(D13:D56)</f>
        <v>10350897.089999998</v>
      </c>
      <c r="E57" s="106">
        <f>SUM(E13:E56)</f>
        <v>12088626.080000002</v>
      </c>
      <c r="F57" s="106">
        <f>SUM(F13:F56)</f>
        <v>22439523.170000002</v>
      </c>
      <c r="G57" s="106">
        <f>SUM(G13:G56)</f>
        <v>21471022.330000002</v>
      </c>
    </row>
    <row r="58" spans="1:7" s="8" customFormat="1" ht="14.45" customHeight="1" x14ac:dyDescent="0.25">
      <c r="A58" s="99"/>
      <c r="B58" s="21"/>
      <c r="C58" s="21"/>
      <c r="D58" s="21"/>
      <c r="E58" s="21"/>
      <c r="F58" s="21"/>
      <c r="G58" s="100"/>
    </row>
    <row r="59" spans="1:7" s="8" customFormat="1" x14ac:dyDescent="0.25">
      <c r="A59" s="101" t="s">
        <v>27</v>
      </c>
      <c r="B59" s="81"/>
      <c r="C59" s="81"/>
      <c r="D59" s="81"/>
      <c r="E59" s="81"/>
      <c r="F59" s="81"/>
      <c r="G59" s="102"/>
    </row>
    <row r="60" spans="1:7" s="8" customFormat="1" x14ac:dyDescent="0.25">
      <c r="A60" s="103"/>
      <c r="B60" s="81"/>
      <c r="C60" s="81"/>
      <c r="D60" s="81"/>
      <c r="E60" s="81"/>
      <c r="F60" s="81"/>
      <c r="G60" s="102"/>
    </row>
    <row r="61" spans="1:7" s="8" customFormat="1" ht="28.9" customHeight="1" x14ac:dyDescent="0.25">
      <c r="A61" s="103" t="s">
        <v>28</v>
      </c>
      <c r="B61" s="81" t="s">
        <v>29</v>
      </c>
      <c r="C61" s="81"/>
      <c r="D61" s="81"/>
      <c r="E61" s="81"/>
      <c r="F61" s="81" t="s">
        <v>30</v>
      </c>
      <c r="G61" s="102"/>
    </row>
    <row r="62" spans="1:7" s="8" customFormat="1" ht="20.45" customHeight="1" x14ac:dyDescent="0.25">
      <c r="A62" s="75" t="s">
        <v>283</v>
      </c>
      <c r="B62" s="76" t="s">
        <v>174</v>
      </c>
      <c r="C62" s="76"/>
      <c r="D62" s="79"/>
      <c r="E62" s="79"/>
      <c r="F62" s="80" t="s">
        <v>176</v>
      </c>
      <c r="G62" s="102"/>
    </row>
    <row r="63" spans="1:7" s="8" customFormat="1" x14ac:dyDescent="0.25">
      <c r="A63" s="75" t="s">
        <v>181</v>
      </c>
      <c r="B63" s="76" t="s">
        <v>175</v>
      </c>
      <c r="C63" s="76"/>
      <c r="D63" s="81"/>
      <c r="E63" s="81"/>
      <c r="F63" s="77" t="s">
        <v>177</v>
      </c>
      <c r="G63" s="102"/>
    </row>
    <row r="64" spans="1:7" s="12" customFormat="1" x14ac:dyDescent="0.25">
      <c r="A64" s="104"/>
      <c r="B64" s="78"/>
      <c r="C64" s="78"/>
      <c r="D64" s="78"/>
      <c r="E64" s="78"/>
      <c r="F64" s="78"/>
      <c r="G64" s="105"/>
    </row>
    <row r="65" spans="1:7" s="12" customFormat="1" x14ac:dyDescent="0.25">
      <c r="A65" s="31" t="s">
        <v>31</v>
      </c>
      <c r="B65" s="18"/>
      <c r="C65" s="18"/>
      <c r="D65" s="18"/>
      <c r="E65" s="18"/>
      <c r="F65" s="18"/>
      <c r="G65" s="18"/>
    </row>
    <row r="66" spans="1:7" s="12" customFormat="1" x14ac:dyDescent="0.25">
      <c r="A66" s="18" t="s">
        <v>32</v>
      </c>
      <c r="B66" s="18"/>
      <c r="C66" s="18"/>
      <c r="D66" s="18"/>
      <c r="E66" s="18"/>
      <c r="F66" s="18"/>
      <c r="G66" s="18"/>
    </row>
    <row r="67" spans="1:7" s="12" customFormat="1" x14ac:dyDescent="0.25">
      <c r="A67" s="18"/>
      <c r="B67" s="18"/>
      <c r="C67" s="18"/>
      <c r="D67" s="18"/>
      <c r="E67" s="18"/>
      <c r="F67" s="18"/>
      <c r="G67" s="18"/>
    </row>
    <row r="68" spans="1:7" s="12" customFormat="1" ht="29.45" customHeight="1" x14ac:dyDescent="0.25">
      <c r="A68" s="47" t="s">
        <v>33</v>
      </c>
      <c r="B68" s="47"/>
      <c r="C68" s="47"/>
      <c r="D68" s="47"/>
      <c r="E68" s="47"/>
      <c r="F68" s="47"/>
      <c r="G68" s="47"/>
    </row>
    <row r="69" spans="1:7" s="12" customFormat="1" x14ac:dyDescent="0.25">
      <c r="A69" s="18"/>
      <c r="B69" s="18"/>
      <c r="C69" s="18"/>
      <c r="D69" s="18"/>
      <c r="E69" s="18"/>
      <c r="F69" s="18"/>
      <c r="G69" s="18"/>
    </row>
    <row r="70" spans="1:7" s="12" customFormat="1" x14ac:dyDescent="0.25">
      <c r="A70" s="47" t="s">
        <v>34</v>
      </c>
      <c r="B70" s="47"/>
      <c r="C70" s="47"/>
      <c r="D70" s="47"/>
      <c r="E70" s="47"/>
      <c r="F70" s="47"/>
      <c r="G70" s="47"/>
    </row>
    <row r="71" spans="1:7" s="12" customFormat="1" x14ac:dyDescent="0.25">
      <c r="A71" s="18"/>
      <c r="B71" s="18"/>
      <c r="C71" s="18"/>
      <c r="D71" s="18"/>
      <c r="E71" s="18"/>
      <c r="F71" s="18"/>
      <c r="G71" s="18"/>
    </row>
    <row r="72" spans="1:7" s="12" customFormat="1" x14ac:dyDescent="0.25">
      <c r="A72" s="47" t="s">
        <v>35</v>
      </c>
      <c r="B72" s="47"/>
      <c r="C72" s="47"/>
      <c r="D72" s="47"/>
      <c r="E72" s="47"/>
      <c r="F72" s="18"/>
      <c r="G72" s="18"/>
    </row>
    <row r="73" spans="1:7" s="12" customFormat="1" x14ac:dyDescent="0.25">
      <c r="A73" s="18"/>
      <c r="B73" s="18"/>
      <c r="C73" s="18"/>
      <c r="D73" s="18"/>
      <c r="E73" s="18"/>
      <c r="F73" s="18"/>
      <c r="G73" s="18"/>
    </row>
    <row r="74" spans="1:7" s="12" customFormat="1" ht="23.25" x14ac:dyDescent="0.25">
      <c r="A74" s="18" t="s">
        <v>36</v>
      </c>
      <c r="B74" s="18"/>
      <c r="C74" s="18"/>
      <c r="D74" s="18"/>
      <c r="E74" s="18"/>
      <c r="F74" s="18"/>
      <c r="G74" s="18"/>
    </row>
    <row r="75" spans="1:7" s="12" customFormat="1" x14ac:dyDescent="0.25">
      <c r="A75" s="47" t="s">
        <v>37</v>
      </c>
      <c r="B75" s="47"/>
      <c r="C75" s="47"/>
      <c r="D75" s="47"/>
      <c r="E75" s="47"/>
      <c r="F75" s="47"/>
      <c r="G75" s="18"/>
    </row>
    <row r="76" spans="1:7" s="12" customFormat="1" x14ac:dyDescent="0.25">
      <c r="A76" s="47" t="s">
        <v>38</v>
      </c>
      <c r="B76" s="47"/>
      <c r="C76" s="47"/>
      <c r="D76" s="18"/>
      <c r="E76" s="18"/>
      <c r="F76" s="18"/>
      <c r="G76" s="18"/>
    </row>
    <row r="77" spans="1:7" s="12" customFormat="1" x14ac:dyDescent="0.25">
      <c r="A77" s="47" t="s">
        <v>39</v>
      </c>
      <c r="B77" s="47"/>
      <c r="C77" s="47"/>
      <c r="D77" s="47"/>
      <c r="E77" s="47"/>
      <c r="F77" s="47"/>
      <c r="G77" s="47"/>
    </row>
    <row r="78" spans="1:7" s="12" customFormat="1" x14ac:dyDescent="0.25">
      <c r="A78" s="18"/>
      <c r="B78" s="18"/>
      <c r="C78" s="18"/>
      <c r="D78" s="18"/>
      <c r="E78" s="18"/>
      <c r="F78" s="18"/>
      <c r="G78" s="18"/>
    </row>
    <row r="79" spans="1:7" s="12" customFormat="1" x14ac:dyDescent="0.25">
      <c r="A79" s="47" t="s">
        <v>40</v>
      </c>
      <c r="B79" s="47"/>
      <c r="C79" s="47"/>
      <c r="D79" s="47"/>
      <c r="E79" s="18"/>
      <c r="F79" s="18"/>
      <c r="G79" s="18"/>
    </row>
    <row r="80" spans="1:7" s="12" customFormat="1" x14ac:dyDescent="0.25">
      <c r="A80" s="18"/>
      <c r="B80" s="18"/>
      <c r="C80" s="18"/>
      <c r="D80" s="18"/>
      <c r="E80" s="18"/>
      <c r="F80" s="18"/>
      <c r="G80" s="18"/>
    </row>
    <row r="81" spans="1:7" s="12" customFormat="1" x14ac:dyDescent="0.25">
      <c r="A81" s="47" t="s">
        <v>41</v>
      </c>
      <c r="B81" s="47"/>
      <c r="C81" s="47"/>
      <c r="D81" s="47"/>
      <c r="E81" s="47"/>
      <c r="F81" s="18"/>
      <c r="G81" s="18"/>
    </row>
    <row r="82" spans="1:7" s="12" customFormat="1" x14ac:dyDescent="0.25">
      <c r="A82" s="18"/>
      <c r="B82" s="18"/>
      <c r="C82" s="18"/>
      <c r="D82" s="18"/>
      <c r="E82" s="18"/>
      <c r="F82" s="18"/>
      <c r="G82" s="18"/>
    </row>
    <row r="83" spans="1:7" s="12" customFormat="1" x14ac:dyDescent="0.25">
      <c r="A83" s="18" t="s">
        <v>42</v>
      </c>
      <c r="B83" s="18"/>
      <c r="C83" s="18"/>
      <c r="D83" s="18"/>
      <c r="E83" s="18"/>
      <c r="F83" s="18"/>
      <c r="G83" s="18"/>
    </row>
    <row r="84" spans="1:7" s="12" customFormat="1" x14ac:dyDescent="0.25">
      <c r="A84" s="47" t="s">
        <v>43</v>
      </c>
      <c r="B84" s="47"/>
      <c r="C84" s="47"/>
      <c r="D84" s="47"/>
      <c r="E84" s="18"/>
      <c r="F84" s="18"/>
      <c r="G84" s="18"/>
    </row>
  </sheetData>
  <sheetProtection formatCells="0" formatColumns="0" formatRows="0" insertColumns="0" insertRows="0" insertHyperlinks="0" deleteColumns="0" deleteRows="0" sort="0" autoFilter="0" pivotTables="0"/>
  <mergeCells count="18">
    <mergeCell ref="A76:C76"/>
    <mergeCell ref="A77:G77"/>
    <mergeCell ref="A79:D79"/>
    <mergeCell ref="A81:E81"/>
    <mergeCell ref="A84:D84"/>
    <mergeCell ref="B62:C62"/>
    <mergeCell ref="B63:C63"/>
    <mergeCell ref="A68:G68"/>
    <mergeCell ref="A70:G70"/>
    <mergeCell ref="A72:E72"/>
    <mergeCell ref="A75:F75"/>
    <mergeCell ref="A5:G5"/>
    <mergeCell ref="E8:F8"/>
    <mergeCell ref="A11:A12"/>
    <mergeCell ref="B11:B12"/>
    <mergeCell ref="C11:C12"/>
    <mergeCell ref="D11:F11"/>
    <mergeCell ref="G11:G12"/>
  </mergeCells>
  <pageMargins left="0.5" right="0.5" top="0.5" bottom="0.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724E3-A11E-4BA0-960B-6C03E3EABC82}">
  <sheetPr>
    <pageSetUpPr fitToPage="1"/>
  </sheetPr>
  <dimension ref="A1:H86"/>
  <sheetViews>
    <sheetView zoomScaleNormal="100" workbookViewId="0">
      <selection activeCell="C59" sqref="C59:G5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x14ac:dyDescent="0.25">
      <c r="A8" s="15" t="s">
        <v>7</v>
      </c>
      <c r="B8" s="45" t="s">
        <v>8</v>
      </c>
      <c r="C8" s="12"/>
      <c r="D8" s="15" t="s">
        <v>9</v>
      </c>
      <c r="E8" s="16" t="s">
        <v>182</v>
      </c>
      <c r="F8" s="12"/>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96"/>
      <c r="D16" s="62"/>
      <c r="E16" s="62"/>
      <c r="F16" s="62"/>
      <c r="G16" s="64"/>
    </row>
    <row r="17" spans="1:7" s="8" customFormat="1" x14ac:dyDescent="0.25">
      <c r="A17" s="58" t="s">
        <v>52</v>
      </c>
      <c r="B17" s="65" t="s">
        <v>78</v>
      </c>
      <c r="C17" s="66">
        <v>15809611.960000001</v>
      </c>
      <c r="D17" s="67">
        <v>8819378.5</v>
      </c>
      <c r="E17" s="67">
        <v>12603923.5</v>
      </c>
      <c r="F17" s="67">
        <v>21423302</v>
      </c>
      <c r="G17" s="68">
        <v>22343940</v>
      </c>
    </row>
    <row r="18" spans="1:7" s="8" customFormat="1" ht="24" x14ac:dyDescent="0.25">
      <c r="A18" s="58" t="s">
        <v>53</v>
      </c>
      <c r="B18" s="65" t="s">
        <v>79</v>
      </c>
      <c r="C18" s="66">
        <v>867342.02</v>
      </c>
      <c r="D18" s="67">
        <v>448740.83</v>
      </c>
      <c r="E18" s="67">
        <v>569987.16999999993</v>
      </c>
      <c r="F18" s="67">
        <v>1018728</v>
      </c>
      <c r="G18" s="68">
        <v>1079784</v>
      </c>
    </row>
    <row r="19" spans="1:7" s="8" customFormat="1" x14ac:dyDescent="0.25">
      <c r="A19" s="57" t="s">
        <v>54</v>
      </c>
      <c r="B19" s="65"/>
      <c r="C19" s="66"/>
      <c r="D19" s="67"/>
      <c r="E19" s="67"/>
      <c r="F19" s="67"/>
      <c r="G19" s="68"/>
    </row>
    <row r="20" spans="1:7" s="8" customFormat="1" ht="24" x14ac:dyDescent="0.25">
      <c r="A20" s="58" t="s">
        <v>55</v>
      </c>
      <c r="B20" s="65" t="s">
        <v>80</v>
      </c>
      <c r="C20" s="66">
        <v>1222681.81</v>
      </c>
      <c r="D20" s="67">
        <v>647999.99</v>
      </c>
      <c r="E20" s="67">
        <v>1004000.01</v>
      </c>
      <c r="F20" s="67">
        <v>1652000</v>
      </c>
      <c r="G20" s="68">
        <v>1656000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324000</v>
      </c>
      <c r="D23" s="67">
        <v>312000</v>
      </c>
      <c r="E23" s="67">
        <v>108000</v>
      </c>
      <c r="F23" s="67">
        <v>420000</v>
      </c>
      <c r="G23" s="68">
        <v>414000</v>
      </c>
    </row>
    <row r="24" spans="1:7" s="8" customFormat="1" x14ac:dyDescent="0.25">
      <c r="A24" s="58" t="s">
        <v>61</v>
      </c>
      <c r="B24" s="65" t="s">
        <v>86</v>
      </c>
      <c r="C24" s="66">
        <v>1474544.75</v>
      </c>
      <c r="D24" s="67">
        <v>0</v>
      </c>
      <c r="E24" s="67">
        <v>2859057</v>
      </c>
      <c r="F24" s="67">
        <v>2859057</v>
      </c>
      <c r="G24" s="68">
        <v>1951977</v>
      </c>
    </row>
    <row r="25" spans="1:7" s="8" customFormat="1" x14ac:dyDescent="0.25">
      <c r="A25" s="58" t="s">
        <v>62</v>
      </c>
      <c r="B25" s="65" t="s">
        <v>87</v>
      </c>
      <c r="C25" s="66">
        <v>264750</v>
      </c>
      <c r="D25" s="67">
        <v>0</v>
      </c>
      <c r="E25" s="67">
        <v>525000</v>
      </c>
      <c r="F25" s="67">
        <v>525000</v>
      </c>
      <c r="G25" s="68">
        <v>345000</v>
      </c>
    </row>
    <row r="26" spans="1:7" s="8" customFormat="1" x14ac:dyDescent="0.25">
      <c r="A26" s="57" t="s">
        <v>63</v>
      </c>
      <c r="B26" s="65"/>
      <c r="C26" s="66"/>
      <c r="D26" s="67"/>
      <c r="E26" s="67"/>
      <c r="F26" s="67"/>
      <c r="G26" s="68"/>
    </row>
    <row r="27" spans="1:7" s="8" customFormat="1" x14ac:dyDescent="0.25">
      <c r="A27" s="58" t="s">
        <v>65</v>
      </c>
      <c r="B27" s="65" t="s">
        <v>89</v>
      </c>
      <c r="C27" s="66">
        <v>565278</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1907131.53</v>
      </c>
      <c r="D29" s="67">
        <v>1040781.88</v>
      </c>
      <c r="E29" s="67">
        <v>1652261.7200000002</v>
      </c>
      <c r="F29" s="67">
        <v>2693043.6</v>
      </c>
      <c r="G29" s="68">
        <v>2810846.88</v>
      </c>
    </row>
    <row r="30" spans="1:7" s="8" customFormat="1" x14ac:dyDescent="0.25">
      <c r="A30" s="58" t="s">
        <v>68</v>
      </c>
      <c r="B30" s="65" t="s">
        <v>91</v>
      </c>
      <c r="C30" s="66">
        <v>60400</v>
      </c>
      <c r="D30" s="67">
        <v>31800</v>
      </c>
      <c r="E30" s="67">
        <v>50800</v>
      </c>
      <c r="F30" s="67">
        <v>82600</v>
      </c>
      <c r="G30" s="68">
        <v>82800</v>
      </c>
    </row>
    <row r="31" spans="1:7" s="8" customFormat="1" x14ac:dyDescent="0.25">
      <c r="A31" s="58" t="s">
        <v>69</v>
      </c>
      <c r="B31" s="65" t="s">
        <v>92</v>
      </c>
      <c r="C31" s="66">
        <v>231094.67</v>
      </c>
      <c r="D31" s="67">
        <v>134541.71</v>
      </c>
      <c r="E31" s="67">
        <v>335854.93000000005</v>
      </c>
      <c r="F31" s="67">
        <v>470396.64</v>
      </c>
      <c r="G31" s="68">
        <v>523607.49</v>
      </c>
    </row>
    <row r="32" spans="1:7" s="8" customFormat="1" ht="24" x14ac:dyDescent="0.25">
      <c r="A32" s="58" t="s">
        <v>70</v>
      </c>
      <c r="B32" s="65" t="s">
        <v>93</v>
      </c>
      <c r="C32" s="66">
        <v>60400</v>
      </c>
      <c r="D32" s="67">
        <v>31850</v>
      </c>
      <c r="E32" s="67">
        <v>192570.3</v>
      </c>
      <c r="F32" s="67">
        <v>224420.3</v>
      </c>
      <c r="G32" s="68">
        <v>234237.24</v>
      </c>
    </row>
    <row r="33" spans="1:7" s="8" customFormat="1" x14ac:dyDescent="0.25">
      <c r="A33" s="60" t="s">
        <v>71</v>
      </c>
      <c r="B33" s="65"/>
      <c r="C33" s="66"/>
      <c r="D33" s="67"/>
      <c r="E33" s="67"/>
      <c r="F33" s="67"/>
      <c r="G33" s="68"/>
    </row>
    <row r="34" spans="1:7" s="8" customFormat="1" x14ac:dyDescent="0.25">
      <c r="A34" s="61" t="s">
        <v>72</v>
      </c>
      <c r="B34" s="65" t="s">
        <v>94</v>
      </c>
      <c r="C34" s="66">
        <v>1666091.85</v>
      </c>
      <c r="D34" s="67">
        <v>0</v>
      </c>
      <c r="E34" s="67">
        <v>4245979.3</v>
      </c>
      <c r="F34" s="67">
        <v>4245979.3</v>
      </c>
      <c r="G34" s="68">
        <v>939137.76</v>
      </c>
    </row>
    <row r="35" spans="1:7" s="8" customFormat="1" x14ac:dyDescent="0.25">
      <c r="A35" s="61" t="s">
        <v>73</v>
      </c>
      <c r="B35" s="65" t="s">
        <v>89</v>
      </c>
      <c r="C35" s="66">
        <v>415211.21</v>
      </c>
      <c r="D35" s="67">
        <v>0</v>
      </c>
      <c r="E35" s="67">
        <v>0</v>
      </c>
      <c r="F35" s="67">
        <v>0</v>
      </c>
      <c r="G35" s="68">
        <v>0</v>
      </c>
    </row>
    <row r="36" spans="1:7" s="8" customFormat="1" x14ac:dyDescent="0.25">
      <c r="A36" s="61" t="s">
        <v>74</v>
      </c>
      <c r="B36" s="65" t="s">
        <v>89</v>
      </c>
      <c r="C36" s="66">
        <v>30000</v>
      </c>
      <c r="D36" s="67">
        <v>0</v>
      </c>
      <c r="E36" s="67">
        <v>0</v>
      </c>
      <c r="F36" s="67">
        <v>0</v>
      </c>
      <c r="G36" s="68">
        <v>0</v>
      </c>
    </row>
    <row r="37" spans="1:7" s="8" customFormat="1" x14ac:dyDescent="0.25">
      <c r="A37" s="61" t="s">
        <v>75</v>
      </c>
      <c r="B37" s="65" t="s">
        <v>89</v>
      </c>
      <c r="C37" s="66">
        <v>256000</v>
      </c>
      <c r="D37" s="67">
        <v>0</v>
      </c>
      <c r="E37" s="67">
        <v>350000</v>
      </c>
      <c r="F37" s="67">
        <v>350000</v>
      </c>
      <c r="G37" s="68">
        <v>345000</v>
      </c>
    </row>
    <row r="38" spans="1:7" s="8" customFormat="1" x14ac:dyDescent="0.25">
      <c r="A38" s="61" t="s">
        <v>76</v>
      </c>
      <c r="B38" s="65" t="s">
        <v>89</v>
      </c>
      <c r="C38" s="66">
        <v>500000</v>
      </c>
      <c r="D38" s="67">
        <v>0</v>
      </c>
      <c r="E38" s="67">
        <v>0</v>
      </c>
      <c r="F38" s="67">
        <v>0</v>
      </c>
      <c r="G38" s="68">
        <v>0</v>
      </c>
    </row>
    <row r="39" spans="1:7" s="8" customFormat="1" x14ac:dyDescent="0.25">
      <c r="A39" s="61" t="s">
        <v>77</v>
      </c>
      <c r="B39" s="65" t="s">
        <v>89</v>
      </c>
      <c r="C39" s="66">
        <v>1409419</v>
      </c>
      <c r="D39" s="67">
        <v>1531165</v>
      </c>
      <c r="E39" s="67">
        <v>374873</v>
      </c>
      <c r="F39" s="67">
        <v>1906038</v>
      </c>
      <c r="G39" s="68">
        <v>1951977</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750</v>
      </c>
      <c r="D43" s="67">
        <v>5752</v>
      </c>
      <c r="E43" s="67">
        <v>9248</v>
      </c>
      <c r="F43" s="67">
        <v>15000</v>
      </c>
      <c r="G43" s="68">
        <v>50000</v>
      </c>
    </row>
    <row r="44" spans="1:7" s="8" customFormat="1" x14ac:dyDescent="0.25">
      <c r="A44" s="60" t="s">
        <v>101</v>
      </c>
      <c r="B44" s="65"/>
      <c r="C44" s="66"/>
      <c r="D44" s="67"/>
      <c r="E44" s="67"/>
      <c r="F44" s="67"/>
      <c r="G44" s="68">
        <v>0</v>
      </c>
    </row>
    <row r="45" spans="1:7" s="8" customFormat="1" x14ac:dyDescent="0.25">
      <c r="A45" s="61" t="s">
        <v>102</v>
      </c>
      <c r="B45" s="65" t="s">
        <v>103</v>
      </c>
      <c r="C45" s="66">
        <v>2369616.61</v>
      </c>
      <c r="D45" s="67">
        <v>1921043.4</v>
      </c>
      <c r="E45" s="67">
        <v>1004956.6000000001</v>
      </c>
      <c r="F45" s="67">
        <v>2926000</v>
      </c>
      <c r="G45" s="68">
        <v>2797000</v>
      </c>
    </row>
    <row r="46" spans="1:7" s="8" customFormat="1" x14ac:dyDescent="0.25">
      <c r="A46" s="61" t="s">
        <v>178</v>
      </c>
      <c r="B46" s="65" t="s">
        <v>179</v>
      </c>
      <c r="C46" s="66">
        <v>0</v>
      </c>
      <c r="D46" s="67">
        <v>0</v>
      </c>
      <c r="E46" s="67">
        <v>0</v>
      </c>
      <c r="F46" s="67">
        <v>0</v>
      </c>
      <c r="G46" s="68">
        <v>0</v>
      </c>
    </row>
    <row r="47" spans="1:7" s="8" customFormat="1" ht="24.75" x14ac:dyDescent="0.25">
      <c r="A47" s="61" t="s">
        <v>104</v>
      </c>
      <c r="B47" s="65" t="s">
        <v>105</v>
      </c>
      <c r="C47" s="66">
        <v>0</v>
      </c>
      <c r="D47" s="67">
        <v>0</v>
      </c>
      <c r="E47" s="67">
        <v>0</v>
      </c>
      <c r="F47" s="67">
        <v>0</v>
      </c>
      <c r="G47" s="68">
        <v>0</v>
      </c>
    </row>
    <row r="48" spans="1:7" s="8" customFormat="1" x14ac:dyDescent="0.25">
      <c r="A48" s="60" t="s">
        <v>111</v>
      </c>
      <c r="B48" s="65"/>
      <c r="C48" s="66"/>
      <c r="D48" s="67"/>
      <c r="E48" s="67"/>
      <c r="F48" s="67"/>
      <c r="G48" s="68"/>
    </row>
    <row r="49" spans="1:7" s="8" customFormat="1" x14ac:dyDescent="0.25">
      <c r="A49" s="61" t="s">
        <v>112</v>
      </c>
      <c r="B49" s="65" t="s">
        <v>113</v>
      </c>
      <c r="C49" s="66">
        <v>0</v>
      </c>
      <c r="D49" s="67">
        <v>0</v>
      </c>
      <c r="E49" s="67">
        <v>1500</v>
      </c>
      <c r="F49" s="67">
        <v>1500</v>
      </c>
      <c r="G49" s="68">
        <v>500</v>
      </c>
    </row>
    <row r="50" spans="1:7" s="8" customFormat="1" x14ac:dyDescent="0.25">
      <c r="A50" s="61" t="s">
        <v>114</v>
      </c>
      <c r="B50" s="65" t="s">
        <v>115</v>
      </c>
      <c r="C50" s="66">
        <v>100986.87</v>
      </c>
      <c r="D50" s="67">
        <v>34352.9</v>
      </c>
      <c r="E50" s="67">
        <v>225647.1</v>
      </c>
      <c r="F50" s="67">
        <v>260000</v>
      </c>
      <c r="G50" s="68">
        <v>145200</v>
      </c>
    </row>
    <row r="51" spans="1:7" s="8" customFormat="1" x14ac:dyDescent="0.25">
      <c r="A51" s="60" t="s">
        <v>128</v>
      </c>
      <c r="B51" s="65"/>
      <c r="C51" s="66"/>
      <c r="D51" s="67"/>
      <c r="E51" s="67"/>
      <c r="F51" s="67"/>
      <c r="G51" s="68"/>
    </row>
    <row r="52" spans="1:7" s="8" customFormat="1" x14ac:dyDescent="0.25">
      <c r="A52" s="61" t="s">
        <v>129</v>
      </c>
      <c r="B52" s="65" t="s">
        <v>130</v>
      </c>
      <c r="C52" s="66">
        <v>2300532.2200000002</v>
      </c>
      <c r="D52" s="67">
        <v>870999.54</v>
      </c>
      <c r="E52" s="67">
        <v>2194289.58</v>
      </c>
      <c r="F52" s="67">
        <v>3065289.12</v>
      </c>
      <c r="G52" s="68">
        <v>3020187.2</v>
      </c>
    </row>
    <row r="53" spans="1:7" s="8" customFormat="1" ht="24" x14ac:dyDescent="0.25">
      <c r="A53" s="57" t="s">
        <v>138</v>
      </c>
      <c r="B53" s="65"/>
      <c r="C53" s="66"/>
      <c r="D53" s="67"/>
      <c r="E53" s="67"/>
      <c r="F53" s="67"/>
      <c r="G53" s="68"/>
    </row>
    <row r="54" spans="1:7" s="8" customFormat="1" x14ac:dyDescent="0.25">
      <c r="A54" s="58" t="s">
        <v>139</v>
      </c>
      <c r="B54" s="65" t="s">
        <v>140</v>
      </c>
      <c r="C54" s="66">
        <v>168112</v>
      </c>
      <c r="D54" s="67">
        <v>224700</v>
      </c>
      <c r="E54" s="67">
        <v>105300</v>
      </c>
      <c r="F54" s="67">
        <v>330000</v>
      </c>
      <c r="G54" s="68">
        <v>1044000</v>
      </c>
    </row>
    <row r="55" spans="1:7" s="8" customFormat="1" ht="24" x14ac:dyDescent="0.25">
      <c r="A55" s="58" t="s">
        <v>138</v>
      </c>
      <c r="B55" s="70" t="s">
        <v>149</v>
      </c>
      <c r="C55" s="71">
        <v>76295</v>
      </c>
      <c r="D55" s="72">
        <v>99700</v>
      </c>
      <c r="E55" s="72">
        <v>35300</v>
      </c>
      <c r="F55" s="72">
        <v>135000</v>
      </c>
      <c r="G55" s="73">
        <v>110000</v>
      </c>
    </row>
    <row r="56" spans="1:7" s="8" customFormat="1" x14ac:dyDescent="0.25">
      <c r="A56" s="119" t="s">
        <v>23</v>
      </c>
      <c r="B56" s="70"/>
      <c r="C56" s="72"/>
      <c r="D56" s="72"/>
      <c r="E56" s="72"/>
      <c r="F56" s="72"/>
      <c r="G56" s="72"/>
    </row>
    <row r="57" spans="1:7" s="8" customFormat="1" x14ac:dyDescent="0.25">
      <c r="A57" s="119" t="s">
        <v>24</v>
      </c>
      <c r="B57" s="70"/>
      <c r="C57" s="72"/>
      <c r="D57" s="72"/>
      <c r="E57" s="72"/>
      <c r="F57" s="72"/>
      <c r="G57" s="72"/>
    </row>
    <row r="58" spans="1:7" s="8" customFormat="1" x14ac:dyDescent="0.25">
      <c r="A58" s="120" t="s">
        <v>25</v>
      </c>
      <c r="B58" s="117"/>
      <c r="C58" s="118"/>
      <c r="D58" s="118"/>
      <c r="E58" s="118"/>
      <c r="F58" s="118"/>
      <c r="G58" s="118"/>
    </row>
    <row r="59" spans="1:7" s="8" customFormat="1" ht="14.45" customHeight="1" x14ac:dyDescent="0.25">
      <c r="A59" s="111" t="s">
        <v>26</v>
      </c>
      <c r="B59" s="41"/>
      <c r="C59" s="107">
        <f>SUM(C13:C58)</f>
        <v>32170249.500000004</v>
      </c>
      <c r="D59" s="107">
        <f t="shared" ref="D59:G59" si="0">SUM(D13:D58)</f>
        <v>16192305.750000004</v>
      </c>
      <c r="E59" s="107">
        <f t="shared" si="0"/>
        <v>28591048.210000001</v>
      </c>
      <c r="F59" s="107">
        <f t="shared" si="0"/>
        <v>44783353.960000001</v>
      </c>
      <c r="G59" s="107">
        <f t="shared" si="0"/>
        <v>42025194.57</v>
      </c>
    </row>
    <row r="60" spans="1:7" s="8" customFormat="1" ht="14.45" customHeight="1" x14ac:dyDescent="0.25">
      <c r="A60" s="99"/>
      <c r="B60" s="21"/>
      <c r="C60" s="21"/>
      <c r="D60" s="21"/>
      <c r="E60" s="21"/>
      <c r="F60" s="21"/>
      <c r="G60" s="100"/>
    </row>
    <row r="61" spans="1:7" s="8" customFormat="1" x14ac:dyDescent="0.25">
      <c r="A61" s="101" t="s">
        <v>27</v>
      </c>
      <c r="B61" s="81"/>
      <c r="C61" s="81"/>
      <c r="D61" s="81"/>
      <c r="E61" s="81"/>
      <c r="F61" s="81"/>
      <c r="G61" s="102"/>
    </row>
    <row r="62" spans="1:7" s="8" customFormat="1" x14ac:dyDescent="0.25">
      <c r="A62" s="103"/>
      <c r="B62" s="81"/>
      <c r="C62" s="81"/>
      <c r="D62" s="81"/>
      <c r="E62" s="81"/>
      <c r="F62" s="81"/>
      <c r="G62" s="102"/>
    </row>
    <row r="63" spans="1:7" s="8" customFormat="1" ht="28.9" customHeight="1" x14ac:dyDescent="0.25">
      <c r="A63" s="103" t="s">
        <v>28</v>
      </c>
      <c r="B63" s="81" t="s">
        <v>29</v>
      </c>
      <c r="C63" s="81"/>
      <c r="D63" s="81"/>
      <c r="E63" s="81"/>
      <c r="F63" s="81" t="s">
        <v>30</v>
      </c>
      <c r="G63" s="102"/>
    </row>
    <row r="64" spans="1:7" s="8" customFormat="1" ht="20.45" customHeight="1" x14ac:dyDescent="0.25">
      <c r="A64" s="75" t="s">
        <v>180</v>
      </c>
      <c r="B64" s="76" t="s">
        <v>174</v>
      </c>
      <c r="C64" s="76"/>
      <c r="D64" s="79"/>
      <c r="E64" s="79"/>
      <c r="F64" s="80" t="s">
        <v>176</v>
      </c>
      <c r="G64" s="102"/>
    </row>
    <row r="65" spans="1:7" s="8" customFormat="1" x14ac:dyDescent="0.25">
      <c r="A65" s="108" t="s">
        <v>181</v>
      </c>
      <c r="B65" s="76" t="s">
        <v>175</v>
      </c>
      <c r="C65" s="76"/>
      <c r="D65" s="81"/>
      <c r="E65" s="81"/>
      <c r="F65" s="77" t="s">
        <v>177</v>
      </c>
      <c r="G65" s="102"/>
    </row>
    <row r="66" spans="1:7" s="12" customFormat="1" x14ac:dyDescent="0.25">
      <c r="A66" s="104"/>
      <c r="B66" s="78"/>
      <c r="C66" s="78"/>
      <c r="D66" s="78"/>
      <c r="E66" s="78"/>
      <c r="F66" s="78"/>
      <c r="G66" s="105"/>
    </row>
    <row r="67" spans="1:7" s="12" customFormat="1" x14ac:dyDescent="0.25">
      <c r="A67" s="31" t="s">
        <v>31</v>
      </c>
      <c r="B67" s="18"/>
      <c r="C67" s="18"/>
      <c r="D67" s="18"/>
      <c r="E67" s="18"/>
      <c r="F67" s="18"/>
      <c r="G67" s="18"/>
    </row>
    <row r="68" spans="1:7" s="12" customFormat="1" x14ac:dyDescent="0.25">
      <c r="A68" s="18" t="s">
        <v>32</v>
      </c>
      <c r="B68" s="18"/>
      <c r="C68" s="18"/>
      <c r="D68" s="18"/>
      <c r="E68" s="18"/>
      <c r="F68" s="18"/>
      <c r="G68" s="18"/>
    </row>
    <row r="69" spans="1:7" s="12" customFormat="1" x14ac:dyDescent="0.25">
      <c r="A69" s="18"/>
      <c r="B69" s="18"/>
      <c r="C69" s="18"/>
      <c r="D69" s="18"/>
      <c r="E69" s="18"/>
      <c r="F69" s="18"/>
      <c r="G69" s="18"/>
    </row>
    <row r="70" spans="1:7" s="12" customFormat="1" ht="29.45" customHeight="1" x14ac:dyDescent="0.25">
      <c r="A70" s="47" t="s">
        <v>33</v>
      </c>
      <c r="B70" s="47"/>
      <c r="C70" s="47"/>
      <c r="D70" s="47"/>
      <c r="E70" s="47"/>
      <c r="F70" s="47"/>
      <c r="G70" s="47"/>
    </row>
    <row r="71" spans="1:7" s="12" customFormat="1" x14ac:dyDescent="0.25">
      <c r="A71" s="18"/>
      <c r="B71" s="18"/>
      <c r="C71" s="18"/>
      <c r="D71" s="18"/>
      <c r="E71" s="18"/>
      <c r="F71" s="18"/>
      <c r="G71" s="18"/>
    </row>
    <row r="72" spans="1:7" s="12" customFormat="1" x14ac:dyDescent="0.25">
      <c r="A72" s="47" t="s">
        <v>34</v>
      </c>
      <c r="B72" s="47"/>
      <c r="C72" s="47"/>
      <c r="D72" s="47"/>
      <c r="E72" s="47"/>
      <c r="F72" s="47"/>
      <c r="G72" s="47"/>
    </row>
    <row r="73" spans="1:7" s="12" customFormat="1" x14ac:dyDescent="0.25">
      <c r="A73" s="18"/>
      <c r="B73" s="18"/>
      <c r="C73" s="18"/>
      <c r="D73" s="18"/>
      <c r="E73" s="18"/>
      <c r="F73" s="18"/>
      <c r="G73" s="18"/>
    </row>
    <row r="74" spans="1:7" s="12" customFormat="1" x14ac:dyDescent="0.25">
      <c r="A74" s="47" t="s">
        <v>35</v>
      </c>
      <c r="B74" s="47"/>
      <c r="C74" s="47"/>
      <c r="D74" s="47"/>
      <c r="E74" s="47"/>
      <c r="F74" s="18"/>
      <c r="G74" s="18"/>
    </row>
    <row r="75" spans="1:7" s="12" customFormat="1" x14ac:dyDescent="0.25">
      <c r="A75" s="18"/>
      <c r="B75" s="18"/>
      <c r="C75" s="18"/>
      <c r="D75" s="18"/>
      <c r="E75" s="18"/>
      <c r="F75" s="18"/>
      <c r="G75" s="18"/>
    </row>
    <row r="76" spans="1:7" s="12" customFormat="1" ht="23.25" x14ac:dyDescent="0.25">
      <c r="A76" s="18" t="s">
        <v>36</v>
      </c>
      <c r="B76" s="18"/>
      <c r="C76" s="18"/>
      <c r="D76" s="18"/>
      <c r="E76" s="18"/>
      <c r="F76" s="18"/>
      <c r="G76" s="18"/>
    </row>
    <row r="77" spans="1:7" s="12" customFormat="1" x14ac:dyDescent="0.25">
      <c r="A77" s="47" t="s">
        <v>37</v>
      </c>
      <c r="B77" s="47"/>
      <c r="C77" s="47"/>
      <c r="D77" s="47"/>
      <c r="E77" s="47"/>
      <c r="F77" s="47"/>
      <c r="G77" s="18"/>
    </row>
    <row r="78" spans="1:7" s="12" customFormat="1" x14ac:dyDescent="0.25">
      <c r="A78" s="47" t="s">
        <v>38</v>
      </c>
      <c r="B78" s="47"/>
      <c r="C78" s="47"/>
      <c r="D78" s="18"/>
      <c r="E78" s="18"/>
      <c r="F78" s="18"/>
      <c r="G78" s="18"/>
    </row>
    <row r="79" spans="1:7" s="12" customFormat="1" x14ac:dyDescent="0.25">
      <c r="A79" s="47" t="s">
        <v>39</v>
      </c>
      <c r="B79" s="47"/>
      <c r="C79" s="47"/>
      <c r="D79" s="47"/>
      <c r="E79" s="47"/>
      <c r="F79" s="47"/>
      <c r="G79" s="47"/>
    </row>
    <row r="80" spans="1:7" s="12" customFormat="1" x14ac:dyDescent="0.25">
      <c r="A80" s="18"/>
      <c r="B80" s="18"/>
      <c r="C80" s="18"/>
      <c r="D80" s="18"/>
      <c r="E80" s="18"/>
      <c r="F80" s="18"/>
      <c r="G80" s="18"/>
    </row>
    <row r="81" spans="1:7" s="12" customFormat="1" x14ac:dyDescent="0.25">
      <c r="A81" s="47" t="s">
        <v>40</v>
      </c>
      <c r="B81" s="47"/>
      <c r="C81" s="47"/>
      <c r="D81" s="47"/>
      <c r="E81" s="18"/>
      <c r="F81" s="18"/>
      <c r="G81" s="18"/>
    </row>
    <row r="82" spans="1:7" s="12" customFormat="1" x14ac:dyDescent="0.25">
      <c r="A82" s="18"/>
      <c r="B82" s="18"/>
      <c r="C82" s="18"/>
      <c r="D82" s="18"/>
      <c r="E82" s="18"/>
      <c r="F82" s="18"/>
      <c r="G82" s="18"/>
    </row>
    <row r="83" spans="1:7" s="12" customFormat="1" x14ac:dyDescent="0.25">
      <c r="A83" s="47" t="s">
        <v>41</v>
      </c>
      <c r="B83" s="47"/>
      <c r="C83" s="47"/>
      <c r="D83" s="47"/>
      <c r="E83" s="47"/>
      <c r="F83" s="18"/>
      <c r="G83" s="18"/>
    </row>
    <row r="84" spans="1:7" s="12" customFormat="1" x14ac:dyDescent="0.25">
      <c r="A84" s="18"/>
      <c r="B84" s="18"/>
      <c r="C84" s="18"/>
      <c r="D84" s="18"/>
      <c r="E84" s="18"/>
      <c r="F84" s="18"/>
      <c r="G84" s="18"/>
    </row>
    <row r="85" spans="1:7" s="12" customFormat="1" x14ac:dyDescent="0.25">
      <c r="A85" s="18" t="s">
        <v>42</v>
      </c>
      <c r="B85" s="18"/>
      <c r="C85" s="18"/>
      <c r="D85" s="18"/>
      <c r="E85" s="18"/>
      <c r="F85" s="18"/>
      <c r="G85" s="18"/>
    </row>
    <row r="86" spans="1:7" s="12" customFormat="1" x14ac:dyDescent="0.25">
      <c r="A86" s="47" t="s">
        <v>43</v>
      </c>
      <c r="B86" s="47"/>
      <c r="C86" s="47"/>
      <c r="D86" s="47"/>
      <c r="E86" s="18"/>
      <c r="F86" s="18"/>
      <c r="G86" s="18"/>
    </row>
  </sheetData>
  <sheetProtection formatCells="0" formatColumns="0" formatRows="0" insertColumns="0" insertRows="0" insertHyperlinks="0" deleteColumns="0" deleteRows="0" sort="0" autoFilter="0" pivotTables="0"/>
  <mergeCells count="17">
    <mergeCell ref="A78:C78"/>
    <mergeCell ref="A79:G79"/>
    <mergeCell ref="A81:D81"/>
    <mergeCell ref="A83:E83"/>
    <mergeCell ref="A86:D86"/>
    <mergeCell ref="B64:C64"/>
    <mergeCell ref="B65:C65"/>
    <mergeCell ref="A70:G70"/>
    <mergeCell ref="A72:G72"/>
    <mergeCell ref="A74:E74"/>
    <mergeCell ref="A77:F77"/>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486E3-E4BE-455F-8FB3-6E8F42816775}">
  <sheetPr>
    <pageSetUpPr fitToPage="1"/>
  </sheetPr>
  <dimension ref="A1:H87"/>
  <sheetViews>
    <sheetView zoomScaleNormal="100" workbookViewId="0">
      <selection activeCell="G63" sqref="G63"/>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284</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5516089.3600000003</v>
      </c>
      <c r="D17" s="67">
        <v>3512571.9</v>
      </c>
      <c r="E17" s="67">
        <v>6589855.0999999996</v>
      </c>
      <c r="F17" s="67">
        <v>10102427</v>
      </c>
      <c r="G17" s="68">
        <v>10883688</v>
      </c>
    </row>
    <row r="18" spans="1:7" s="8" customFormat="1" ht="24" x14ac:dyDescent="0.25">
      <c r="A18" s="58" t="s">
        <v>53</v>
      </c>
      <c r="B18" s="65" t="s">
        <v>79</v>
      </c>
      <c r="C18" s="66">
        <v>831266.1</v>
      </c>
      <c r="D18" s="67">
        <v>406173.45</v>
      </c>
      <c r="E18" s="67">
        <v>493406.55</v>
      </c>
      <c r="F18" s="67">
        <v>899580</v>
      </c>
      <c r="G18" s="68">
        <v>935160</v>
      </c>
    </row>
    <row r="19" spans="1:7" s="8" customFormat="1" x14ac:dyDescent="0.25">
      <c r="A19" s="57" t="s">
        <v>54</v>
      </c>
      <c r="B19" s="65"/>
      <c r="C19" s="66"/>
      <c r="D19" s="67"/>
      <c r="E19" s="67"/>
      <c r="F19" s="67"/>
      <c r="G19" s="68"/>
    </row>
    <row r="20" spans="1:7" s="8" customFormat="1" ht="24" x14ac:dyDescent="0.25">
      <c r="A20" s="58" t="s">
        <v>55</v>
      </c>
      <c r="B20" s="65" t="s">
        <v>80</v>
      </c>
      <c r="C20" s="66">
        <v>416454.55</v>
      </c>
      <c r="D20" s="67">
        <v>261181.81</v>
      </c>
      <c r="E20" s="67">
        <v>548818.18999999994</v>
      </c>
      <c r="F20" s="67">
        <v>810000</v>
      </c>
      <c r="G20" s="68">
        <v>840000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96000</v>
      </c>
      <c r="D23" s="67">
        <v>108000</v>
      </c>
      <c r="E23" s="67">
        <v>102000</v>
      </c>
      <c r="F23" s="67">
        <v>210000</v>
      </c>
      <c r="G23" s="68">
        <v>210000</v>
      </c>
    </row>
    <row r="24" spans="1:7" s="8" customFormat="1" x14ac:dyDescent="0.25">
      <c r="A24" s="58" t="s">
        <v>218</v>
      </c>
      <c r="B24" s="65" t="s">
        <v>219</v>
      </c>
      <c r="C24" s="66">
        <v>119325</v>
      </c>
      <c r="D24" s="67">
        <v>62625</v>
      </c>
      <c r="E24" s="67">
        <v>630375</v>
      </c>
      <c r="F24" s="67">
        <v>693000</v>
      </c>
      <c r="G24" s="68">
        <v>693000</v>
      </c>
    </row>
    <row r="25" spans="1:7" s="8" customFormat="1" x14ac:dyDescent="0.25">
      <c r="A25" s="58" t="s">
        <v>60</v>
      </c>
      <c r="B25" s="65" t="s">
        <v>85</v>
      </c>
      <c r="C25" s="66">
        <v>556669.79</v>
      </c>
      <c r="D25" s="67">
        <v>286688.90000000002</v>
      </c>
      <c r="E25" s="67">
        <v>2551401.1</v>
      </c>
      <c r="F25" s="67">
        <v>2838090</v>
      </c>
      <c r="G25" s="68">
        <v>2954712</v>
      </c>
    </row>
    <row r="26" spans="1:7" s="8" customFormat="1" x14ac:dyDescent="0.25">
      <c r="A26" s="58" t="s">
        <v>61</v>
      </c>
      <c r="B26" s="65" t="s">
        <v>86</v>
      </c>
      <c r="C26" s="66">
        <v>557400</v>
      </c>
      <c r="D26" s="67">
        <v>0</v>
      </c>
      <c r="E26" s="67">
        <v>946030</v>
      </c>
      <c r="F26" s="67">
        <v>946030</v>
      </c>
      <c r="G26" s="68">
        <v>984904</v>
      </c>
    </row>
    <row r="27" spans="1:7" s="8" customFormat="1" x14ac:dyDescent="0.25">
      <c r="A27" s="58" t="s">
        <v>62</v>
      </c>
      <c r="B27" s="65" t="s">
        <v>87</v>
      </c>
      <c r="C27" s="66">
        <v>95000</v>
      </c>
      <c r="D27" s="67">
        <v>0</v>
      </c>
      <c r="E27" s="67">
        <v>175000</v>
      </c>
      <c r="F27" s="67">
        <v>175000</v>
      </c>
      <c r="G27" s="68">
        <v>175000</v>
      </c>
    </row>
    <row r="28" spans="1:7" s="8" customFormat="1" x14ac:dyDescent="0.25">
      <c r="A28" s="57" t="s">
        <v>63</v>
      </c>
      <c r="B28" s="65"/>
      <c r="C28" s="66"/>
      <c r="D28" s="67"/>
      <c r="E28" s="67"/>
      <c r="F28" s="67"/>
      <c r="G28" s="68"/>
    </row>
    <row r="29" spans="1:7" s="8" customFormat="1" x14ac:dyDescent="0.25">
      <c r="A29" s="58" t="s">
        <v>65</v>
      </c>
      <c r="B29" s="65" t="s">
        <v>89</v>
      </c>
      <c r="C29" s="66">
        <v>284218.48</v>
      </c>
      <c r="D29" s="67">
        <v>0</v>
      </c>
      <c r="E29" s="67">
        <v>0</v>
      </c>
      <c r="F29" s="67">
        <v>0</v>
      </c>
      <c r="G29" s="68">
        <v>0</v>
      </c>
    </row>
    <row r="30" spans="1:7" s="8" customFormat="1" x14ac:dyDescent="0.25">
      <c r="A30" s="57" t="s">
        <v>66</v>
      </c>
      <c r="B30" s="65"/>
      <c r="C30" s="66"/>
      <c r="D30" s="67"/>
      <c r="E30" s="67"/>
      <c r="F30" s="67"/>
      <c r="G30" s="68"/>
    </row>
    <row r="31" spans="1:7" s="8" customFormat="1" ht="24" x14ac:dyDescent="0.25">
      <c r="A31" s="58" t="s">
        <v>67</v>
      </c>
      <c r="B31" s="65" t="s">
        <v>90</v>
      </c>
      <c r="C31" s="66">
        <v>765548.16</v>
      </c>
      <c r="D31" s="67">
        <v>472401.56</v>
      </c>
      <c r="E31" s="67">
        <v>847839.28</v>
      </c>
      <c r="F31" s="67">
        <v>1320240.8400000001</v>
      </c>
      <c r="G31" s="68">
        <v>1418261.76</v>
      </c>
    </row>
    <row r="32" spans="1:7" s="8" customFormat="1" x14ac:dyDescent="0.25">
      <c r="A32" s="58" t="s">
        <v>68</v>
      </c>
      <c r="B32" s="65" t="s">
        <v>91</v>
      </c>
      <c r="C32" s="66">
        <v>20800</v>
      </c>
      <c r="D32" s="67">
        <v>13050</v>
      </c>
      <c r="E32" s="67">
        <v>27450</v>
      </c>
      <c r="F32" s="67">
        <v>40500</v>
      </c>
      <c r="G32" s="68">
        <v>42000</v>
      </c>
    </row>
    <row r="33" spans="1:7" s="8" customFormat="1" x14ac:dyDescent="0.25">
      <c r="A33" s="58" t="s">
        <v>69</v>
      </c>
      <c r="B33" s="65" t="s">
        <v>92</v>
      </c>
      <c r="C33" s="66">
        <v>84724.7</v>
      </c>
      <c r="D33" s="67">
        <v>55549.1</v>
      </c>
      <c r="E33" s="67">
        <v>166114.18</v>
      </c>
      <c r="F33" s="67">
        <v>221663.28</v>
      </c>
      <c r="G33" s="68">
        <v>261585.45</v>
      </c>
    </row>
    <row r="34" spans="1:7" s="8" customFormat="1" ht="24" x14ac:dyDescent="0.25">
      <c r="A34" s="58" t="s">
        <v>70</v>
      </c>
      <c r="B34" s="65" t="s">
        <v>93</v>
      </c>
      <c r="C34" s="66">
        <v>20850</v>
      </c>
      <c r="D34" s="67">
        <v>13000</v>
      </c>
      <c r="E34" s="67">
        <v>97020.07</v>
      </c>
      <c r="F34" s="67">
        <v>110020.07</v>
      </c>
      <c r="G34" s="68">
        <v>118188.48</v>
      </c>
    </row>
    <row r="35" spans="1:7" s="8" customFormat="1" x14ac:dyDescent="0.25">
      <c r="A35" s="60" t="s">
        <v>71</v>
      </c>
      <c r="B35" s="65"/>
      <c r="C35" s="66"/>
      <c r="D35" s="67"/>
      <c r="E35" s="67"/>
      <c r="F35" s="67"/>
      <c r="G35" s="68"/>
    </row>
    <row r="36" spans="1:7" s="8" customFormat="1" x14ac:dyDescent="0.25">
      <c r="A36" s="61" t="s">
        <v>72</v>
      </c>
      <c r="B36" s="65" t="s">
        <v>94</v>
      </c>
      <c r="C36" s="66">
        <v>0</v>
      </c>
      <c r="D36" s="67">
        <v>0</v>
      </c>
      <c r="E36" s="67">
        <v>1494684.68</v>
      </c>
      <c r="F36" s="67">
        <v>1494684.68</v>
      </c>
      <c r="G36" s="68">
        <v>976861.6</v>
      </c>
    </row>
    <row r="37" spans="1:7" s="8" customFormat="1" x14ac:dyDescent="0.25">
      <c r="A37" s="61" t="s">
        <v>73</v>
      </c>
      <c r="B37" s="65" t="s">
        <v>89</v>
      </c>
      <c r="C37" s="66">
        <v>225824.73</v>
      </c>
      <c r="D37" s="67">
        <v>0</v>
      </c>
      <c r="E37" s="67">
        <v>0</v>
      </c>
      <c r="F37" s="67">
        <v>0</v>
      </c>
      <c r="G37" s="68">
        <v>0</v>
      </c>
    </row>
    <row r="38" spans="1:7" s="8" customFormat="1" ht="14.45" customHeight="1" x14ac:dyDescent="0.25">
      <c r="A38" s="61" t="s">
        <v>74</v>
      </c>
      <c r="B38" s="65" t="s">
        <v>89</v>
      </c>
      <c r="C38" s="66">
        <v>0</v>
      </c>
      <c r="D38" s="67">
        <v>0</v>
      </c>
      <c r="E38" s="67">
        <v>0</v>
      </c>
      <c r="F38" s="67">
        <v>0</v>
      </c>
      <c r="G38" s="68">
        <v>0</v>
      </c>
    </row>
    <row r="39" spans="1:7" s="8" customFormat="1" ht="14.45" customHeight="1" x14ac:dyDescent="0.25">
      <c r="A39" s="61" t="s">
        <v>75</v>
      </c>
      <c r="B39" s="65" t="s">
        <v>89</v>
      </c>
      <c r="C39" s="66">
        <v>90000</v>
      </c>
      <c r="D39" s="67">
        <v>0</v>
      </c>
      <c r="E39" s="67">
        <v>175000</v>
      </c>
      <c r="F39" s="67">
        <v>175000</v>
      </c>
      <c r="G39" s="68">
        <v>175000</v>
      </c>
    </row>
    <row r="40" spans="1:7" s="8" customFormat="1" ht="14.45" customHeight="1" x14ac:dyDescent="0.25">
      <c r="A40" s="61" t="s">
        <v>76</v>
      </c>
      <c r="B40" s="65" t="s">
        <v>89</v>
      </c>
      <c r="C40" s="66">
        <v>180000</v>
      </c>
      <c r="D40" s="67">
        <v>0</v>
      </c>
      <c r="E40" s="67">
        <v>0</v>
      </c>
      <c r="F40" s="67">
        <v>0</v>
      </c>
      <c r="G40" s="68">
        <v>0</v>
      </c>
    </row>
    <row r="41" spans="1:7" s="8" customFormat="1" ht="14.45" customHeight="1" x14ac:dyDescent="0.25">
      <c r="A41" s="61" t="s">
        <v>77</v>
      </c>
      <c r="B41" s="65" t="s">
        <v>89</v>
      </c>
      <c r="C41" s="66">
        <v>511428</v>
      </c>
      <c r="D41" s="67">
        <v>587404</v>
      </c>
      <c r="E41" s="67">
        <v>358626</v>
      </c>
      <c r="F41" s="67">
        <v>946030</v>
      </c>
      <c r="G41" s="68">
        <v>984904</v>
      </c>
    </row>
    <row r="42" spans="1:7" s="8" customFormat="1" ht="14.45" customHeight="1" x14ac:dyDescent="0.25">
      <c r="A42" s="61"/>
      <c r="B42" s="65"/>
      <c r="C42" s="67"/>
      <c r="D42" s="67"/>
      <c r="E42" s="67"/>
      <c r="F42" s="67"/>
      <c r="G42" s="67"/>
    </row>
    <row r="43" spans="1:7" s="8" customFormat="1" ht="14.45" customHeight="1" x14ac:dyDescent="0.25">
      <c r="A43" s="93" t="s">
        <v>22</v>
      </c>
      <c r="B43" s="36"/>
      <c r="C43" s="79"/>
      <c r="D43" s="36"/>
      <c r="E43" s="79"/>
      <c r="F43" s="119"/>
      <c r="G43" s="94"/>
    </row>
    <row r="44" spans="1:7" s="8" customFormat="1" x14ac:dyDescent="0.25">
      <c r="A44" s="60" t="s">
        <v>95</v>
      </c>
      <c r="B44" s="65"/>
      <c r="C44" s="66"/>
      <c r="D44" s="67">
        <v>0</v>
      </c>
      <c r="E44" s="67">
        <v>0</v>
      </c>
      <c r="F44" s="67"/>
      <c r="G44" s="68"/>
    </row>
    <row r="45" spans="1:7" s="8" customFormat="1" x14ac:dyDescent="0.25">
      <c r="A45" s="61" t="s">
        <v>96</v>
      </c>
      <c r="B45" s="65" t="s">
        <v>97</v>
      </c>
      <c r="C45" s="66">
        <v>250000</v>
      </c>
      <c r="D45" s="67">
        <v>128851</v>
      </c>
      <c r="E45" s="67">
        <v>141149</v>
      </c>
      <c r="F45" s="67">
        <v>270000</v>
      </c>
      <c r="G45" s="68">
        <v>420000</v>
      </c>
    </row>
    <row r="46" spans="1:7" s="8" customFormat="1" x14ac:dyDescent="0.25">
      <c r="A46" s="60" t="s">
        <v>101</v>
      </c>
      <c r="B46" s="65"/>
      <c r="C46" s="66"/>
      <c r="D46" s="67"/>
      <c r="E46" s="67"/>
      <c r="F46" s="67"/>
      <c r="G46" s="68"/>
    </row>
    <row r="47" spans="1:7" s="8" customFormat="1" x14ac:dyDescent="0.25">
      <c r="A47" s="61" t="s">
        <v>102</v>
      </c>
      <c r="B47" s="65" t="s">
        <v>103</v>
      </c>
      <c r="C47" s="66">
        <v>198775.15</v>
      </c>
      <c r="D47" s="67">
        <v>149558</v>
      </c>
      <c r="E47" s="67">
        <v>50442</v>
      </c>
      <c r="F47" s="67">
        <v>200000</v>
      </c>
      <c r="G47" s="68">
        <v>200000</v>
      </c>
    </row>
    <row r="48" spans="1:7" s="8" customFormat="1" ht="24.75" x14ac:dyDescent="0.25">
      <c r="A48" s="61" t="s">
        <v>104</v>
      </c>
      <c r="B48" s="65" t="s">
        <v>105</v>
      </c>
      <c r="C48" s="66">
        <v>61500</v>
      </c>
      <c r="D48" s="67">
        <v>4980</v>
      </c>
      <c r="E48" s="67">
        <v>70020</v>
      </c>
      <c r="F48" s="67">
        <v>75000</v>
      </c>
      <c r="G48" s="68">
        <v>75000</v>
      </c>
    </row>
    <row r="49" spans="1:7" s="8" customFormat="1" x14ac:dyDescent="0.25">
      <c r="A49" s="60" t="s">
        <v>111</v>
      </c>
      <c r="B49" s="65"/>
      <c r="C49" s="66"/>
      <c r="D49" s="67"/>
      <c r="E49" s="67"/>
      <c r="F49" s="67"/>
      <c r="G49" s="68"/>
    </row>
    <row r="50" spans="1:7" s="8" customFormat="1" x14ac:dyDescent="0.25">
      <c r="A50" s="61" t="s">
        <v>114</v>
      </c>
      <c r="B50" s="65" t="s">
        <v>115</v>
      </c>
      <c r="C50" s="66">
        <v>48000</v>
      </c>
      <c r="D50" s="67">
        <v>19527.12</v>
      </c>
      <c r="E50" s="67">
        <v>30472.880000000001</v>
      </c>
      <c r="F50" s="67">
        <v>50000</v>
      </c>
      <c r="G50" s="68">
        <v>60000</v>
      </c>
    </row>
    <row r="51" spans="1:7" s="8" customFormat="1" x14ac:dyDescent="0.25">
      <c r="A51" s="60" t="s">
        <v>128</v>
      </c>
      <c r="B51" s="65"/>
      <c r="C51" s="66"/>
      <c r="D51" s="67"/>
      <c r="E51" s="67"/>
      <c r="F51" s="67"/>
      <c r="G51" s="68"/>
    </row>
    <row r="52" spans="1:7" s="8" customFormat="1" x14ac:dyDescent="0.25">
      <c r="A52" s="61" t="s">
        <v>129</v>
      </c>
      <c r="B52" s="65" t="s">
        <v>130</v>
      </c>
      <c r="C52" s="66">
        <v>2453065.69</v>
      </c>
      <c r="D52" s="67">
        <v>907564.91</v>
      </c>
      <c r="E52" s="67">
        <v>2313121.33</v>
      </c>
      <c r="F52" s="67">
        <v>3220686.24</v>
      </c>
      <c r="G52" s="68">
        <v>3455526</v>
      </c>
    </row>
    <row r="53" spans="1:7" s="8" customFormat="1" ht="24" x14ac:dyDescent="0.25">
      <c r="A53" s="57" t="s">
        <v>138</v>
      </c>
      <c r="B53" s="65"/>
      <c r="C53" s="66"/>
      <c r="D53" s="67"/>
      <c r="E53" s="67"/>
      <c r="F53" s="67"/>
      <c r="G53" s="68"/>
    </row>
    <row r="54" spans="1:7" s="8" customFormat="1" x14ac:dyDescent="0.25">
      <c r="A54" s="58" t="s">
        <v>139</v>
      </c>
      <c r="B54" s="65" t="s">
        <v>140</v>
      </c>
      <c r="C54" s="66">
        <v>295168</v>
      </c>
      <c r="D54" s="67">
        <v>131245</v>
      </c>
      <c r="E54" s="67">
        <v>177676.96000000002</v>
      </c>
      <c r="F54" s="67">
        <v>308921.96000000002</v>
      </c>
      <c r="G54" s="68">
        <v>308921.96000000002</v>
      </c>
    </row>
    <row r="55" spans="1:7" s="8" customFormat="1" ht="24" x14ac:dyDescent="0.25">
      <c r="A55" s="58" t="s">
        <v>138</v>
      </c>
      <c r="B55" s="65" t="s">
        <v>149</v>
      </c>
      <c r="C55" s="66">
        <v>26250</v>
      </c>
      <c r="D55" s="67">
        <v>26250</v>
      </c>
      <c r="E55" s="67">
        <v>3750</v>
      </c>
      <c r="F55" s="67">
        <v>30000</v>
      </c>
      <c r="G55" s="68">
        <v>30000</v>
      </c>
    </row>
    <row r="56" spans="1:7" s="8" customFormat="1" ht="14.45" customHeight="1" x14ac:dyDescent="0.25">
      <c r="A56" s="58"/>
      <c r="B56" s="70"/>
      <c r="C56" s="72"/>
      <c r="D56" s="72"/>
      <c r="E56" s="72"/>
      <c r="F56" s="72"/>
      <c r="G56" s="72"/>
    </row>
    <row r="57" spans="1:7" s="8" customFormat="1" ht="14.45" customHeight="1" x14ac:dyDescent="0.25">
      <c r="A57" s="93" t="s">
        <v>23</v>
      </c>
      <c r="B57" s="36"/>
      <c r="C57" s="79"/>
      <c r="D57" s="36"/>
      <c r="E57" s="79"/>
      <c r="F57" s="36"/>
      <c r="G57" s="94"/>
    </row>
    <row r="58" spans="1:7" s="8" customFormat="1" x14ac:dyDescent="0.25">
      <c r="A58" s="93" t="s">
        <v>24</v>
      </c>
      <c r="B58" s="36"/>
      <c r="C58" s="79"/>
      <c r="D58" s="36"/>
      <c r="E58" s="79"/>
      <c r="F58" s="36"/>
      <c r="G58" s="94"/>
    </row>
    <row r="59" spans="1:7" s="8" customFormat="1" x14ac:dyDescent="0.25">
      <c r="A59" s="112" t="s">
        <v>25</v>
      </c>
      <c r="B59" s="113"/>
      <c r="C59" s="114"/>
      <c r="D59" s="114"/>
      <c r="E59" s="114"/>
      <c r="F59" s="114"/>
      <c r="G59" s="114"/>
    </row>
    <row r="60" spans="1:7" s="8" customFormat="1" ht="14.45" customHeight="1" x14ac:dyDescent="0.25">
      <c r="A60" s="98" t="s">
        <v>26</v>
      </c>
      <c r="B60" s="41"/>
      <c r="C60" s="106">
        <f>SUM(C13:C59)</f>
        <v>13794357.709999999</v>
      </c>
      <c r="D60" s="106">
        <f>SUM(D13:D59)</f>
        <v>7184121.75</v>
      </c>
      <c r="E60" s="106">
        <f>SUM(E13:E59)</f>
        <v>18132752.32</v>
      </c>
      <c r="F60" s="106">
        <f>SUM(F13:F59)</f>
        <v>25316874.07</v>
      </c>
      <c r="G60" s="106">
        <f>SUM(G13:G59)</f>
        <v>26382713.250000004</v>
      </c>
    </row>
    <row r="61" spans="1:7" s="8" customFormat="1" ht="14.45" customHeight="1" x14ac:dyDescent="0.25">
      <c r="A61" s="99"/>
      <c r="B61" s="21"/>
      <c r="C61" s="21"/>
      <c r="D61" s="21"/>
      <c r="E61" s="21"/>
      <c r="F61" s="21"/>
      <c r="G61" s="100"/>
    </row>
    <row r="62" spans="1:7" s="8" customFormat="1" x14ac:dyDescent="0.25">
      <c r="A62" s="101" t="s">
        <v>27</v>
      </c>
      <c r="B62" s="81"/>
      <c r="C62" s="81"/>
      <c r="D62" s="81"/>
      <c r="E62" s="81"/>
      <c r="F62" s="81"/>
      <c r="G62" s="102"/>
    </row>
    <row r="63" spans="1:7" s="8" customFormat="1" x14ac:dyDescent="0.25">
      <c r="A63" s="103"/>
      <c r="B63" s="81"/>
      <c r="C63" s="81"/>
      <c r="D63" s="81"/>
      <c r="E63" s="81"/>
      <c r="F63" s="81"/>
      <c r="G63" s="102"/>
    </row>
    <row r="64" spans="1:7" s="8" customFormat="1" ht="28.9" customHeight="1" x14ac:dyDescent="0.25">
      <c r="A64" s="103" t="s">
        <v>28</v>
      </c>
      <c r="B64" s="81" t="s">
        <v>29</v>
      </c>
      <c r="C64" s="81"/>
      <c r="D64" s="81"/>
      <c r="E64" s="81"/>
      <c r="F64" s="81" t="s">
        <v>30</v>
      </c>
      <c r="G64" s="102"/>
    </row>
    <row r="65" spans="1:7" s="8" customFormat="1" ht="20.45" customHeight="1" x14ac:dyDescent="0.25">
      <c r="A65" s="75" t="s">
        <v>285</v>
      </c>
      <c r="B65" s="76" t="s">
        <v>174</v>
      </c>
      <c r="C65" s="76"/>
      <c r="D65" s="79"/>
      <c r="E65" s="79"/>
      <c r="F65" s="80" t="s">
        <v>176</v>
      </c>
      <c r="G65" s="102"/>
    </row>
    <row r="66" spans="1:7" s="8" customFormat="1" x14ac:dyDescent="0.25">
      <c r="A66" s="75" t="s">
        <v>181</v>
      </c>
      <c r="B66" s="76" t="s">
        <v>175</v>
      </c>
      <c r="C66" s="76"/>
      <c r="D66" s="81"/>
      <c r="E66" s="81"/>
      <c r="F66" s="77" t="s">
        <v>177</v>
      </c>
      <c r="G66" s="102"/>
    </row>
    <row r="67" spans="1:7" s="12" customFormat="1" x14ac:dyDescent="0.25">
      <c r="A67" s="104"/>
      <c r="B67" s="78"/>
      <c r="C67" s="78"/>
      <c r="D67" s="78"/>
      <c r="E67" s="78"/>
      <c r="F67" s="78"/>
      <c r="G67" s="105"/>
    </row>
    <row r="68" spans="1:7" s="12" customFormat="1" x14ac:dyDescent="0.25">
      <c r="A68" s="31" t="s">
        <v>31</v>
      </c>
      <c r="B68" s="18"/>
      <c r="C68" s="18"/>
      <c r="D68" s="18"/>
      <c r="E68" s="18"/>
      <c r="F68" s="18"/>
      <c r="G68" s="18"/>
    </row>
    <row r="69" spans="1:7" s="12" customFormat="1" x14ac:dyDescent="0.25">
      <c r="A69" s="18" t="s">
        <v>32</v>
      </c>
      <c r="B69" s="18"/>
      <c r="C69" s="18"/>
      <c r="D69" s="18"/>
      <c r="E69" s="18"/>
      <c r="F69" s="18"/>
      <c r="G69" s="18"/>
    </row>
    <row r="70" spans="1:7" s="12" customFormat="1" x14ac:dyDescent="0.25">
      <c r="A70" s="18"/>
      <c r="B70" s="18"/>
      <c r="C70" s="18"/>
      <c r="D70" s="18"/>
      <c r="E70" s="18"/>
      <c r="F70" s="18"/>
      <c r="G70" s="18"/>
    </row>
    <row r="71" spans="1:7" s="12" customFormat="1" ht="29.45" customHeight="1" x14ac:dyDescent="0.25">
      <c r="A71" s="47" t="s">
        <v>33</v>
      </c>
      <c r="B71" s="47"/>
      <c r="C71" s="47"/>
      <c r="D71" s="47"/>
      <c r="E71" s="47"/>
      <c r="F71" s="47"/>
      <c r="G71" s="47"/>
    </row>
    <row r="72" spans="1:7" s="12" customFormat="1" x14ac:dyDescent="0.25">
      <c r="A72" s="18"/>
      <c r="B72" s="18"/>
      <c r="C72" s="18"/>
      <c r="D72" s="18"/>
      <c r="E72" s="18"/>
      <c r="F72" s="18"/>
      <c r="G72" s="18"/>
    </row>
    <row r="73" spans="1:7" s="12" customFormat="1" x14ac:dyDescent="0.25">
      <c r="A73" s="47" t="s">
        <v>34</v>
      </c>
      <c r="B73" s="47"/>
      <c r="C73" s="47"/>
      <c r="D73" s="47"/>
      <c r="E73" s="47"/>
      <c r="F73" s="47"/>
      <c r="G73" s="47"/>
    </row>
    <row r="74" spans="1:7" s="12" customFormat="1" x14ac:dyDescent="0.25">
      <c r="A74" s="18"/>
      <c r="B74" s="18"/>
      <c r="C74" s="18"/>
      <c r="D74" s="18"/>
      <c r="E74" s="18"/>
      <c r="F74" s="18"/>
      <c r="G74" s="18"/>
    </row>
    <row r="75" spans="1:7" s="12" customFormat="1" x14ac:dyDescent="0.25">
      <c r="A75" s="47" t="s">
        <v>35</v>
      </c>
      <c r="B75" s="47"/>
      <c r="C75" s="47"/>
      <c r="D75" s="47"/>
      <c r="E75" s="47"/>
      <c r="F75" s="18"/>
      <c r="G75" s="18"/>
    </row>
    <row r="76" spans="1:7" s="12" customFormat="1" x14ac:dyDescent="0.25">
      <c r="A76" s="18"/>
      <c r="B76" s="18"/>
      <c r="C76" s="18"/>
      <c r="D76" s="18"/>
      <c r="E76" s="18"/>
      <c r="F76" s="18"/>
      <c r="G76" s="18"/>
    </row>
    <row r="77" spans="1:7" s="12" customFormat="1" ht="23.25" x14ac:dyDescent="0.25">
      <c r="A77" s="18" t="s">
        <v>36</v>
      </c>
      <c r="B77" s="18"/>
      <c r="C77" s="18"/>
      <c r="D77" s="18"/>
      <c r="E77" s="18"/>
      <c r="F77" s="18"/>
      <c r="G77" s="18"/>
    </row>
    <row r="78" spans="1:7" s="12" customFormat="1" x14ac:dyDescent="0.25">
      <c r="A78" s="47" t="s">
        <v>37</v>
      </c>
      <c r="B78" s="47"/>
      <c r="C78" s="47"/>
      <c r="D78" s="47"/>
      <c r="E78" s="47"/>
      <c r="F78" s="47"/>
      <c r="G78" s="18"/>
    </row>
    <row r="79" spans="1:7" s="12" customFormat="1" x14ac:dyDescent="0.25">
      <c r="A79" s="47" t="s">
        <v>38</v>
      </c>
      <c r="B79" s="47"/>
      <c r="C79" s="47"/>
      <c r="D79" s="18"/>
      <c r="E79" s="18"/>
      <c r="F79" s="18"/>
      <c r="G79" s="18"/>
    </row>
    <row r="80" spans="1:7" s="12" customFormat="1" x14ac:dyDescent="0.25">
      <c r="A80" s="47" t="s">
        <v>39</v>
      </c>
      <c r="B80" s="47"/>
      <c r="C80" s="47"/>
      <c r="D80" s="47"/>
      <c r="E80" s="47"/>
      <c r="F80" s="47"/>
      <c r="G80" s="47"/>
    </row>
    <row r="81" spans="1:7" s="12" customFormat="1" x14ac:dyDescent="0.25">
      <c r="A81" s="18"/>
      <c r="B81" s="18"/>
      <c r="C81" s="18"/>
      <c r="D81" s="18"/>
      <c r="E81" s="18"/>
      <c r="F81" s="18"/>
      <c r="G81" s="18"/>
    </row>
    <row r="82" spans="1:7" s="12" customFormat="1" x14ac:dyDescent="0.25">
      <c r="A82" s="47" t="s">
        <v>40</v>
      </c>
      <c r="B82" s="47"/>
      <c r="C82" s="47"/>
      <c r="D82" s="47"/>
      <c r="E82" s="18"/>
      <c r="F82" s="18"/>
      <c r="G82" s="18"/>
    </row>
    <row r="83" spans="1:7" s="12" customFormat="1" x14ac:dyDescent="0.25">
      <c r="A83" s="18"/>
      <c r="B83" s="18"/>
      <c r="C83" s="18"/>
      <c r="D83" s="18"/>
      <c r="E83" s="18"/>
      <c r="F83" s="18"/>
      <c r="G83" s="18"/>
    </row>
    <row r="84" spans="1:7" s="12" customFormat="1" x14ac:dyDescent="0.25">
      <c r="A84" s="47" t="s">
        <v>41</v>
      </c>
      <c r="B84" s="47"/>
      <c r="C84" s="47"/>
      <c r="D84" s="47"/>
      <c r="E84" s="47"/>
      <c r="F84" s="18"/>
      <c r="G84" s="18"/>
    </row>
    <row r="85" spans="1:7" s="12" customFormat="1" x14ac:dyDescent="0.25">
      <c r="A85" s="18"/>
      <c r="B85" s="18"/>
      <c r="C85" s="18"/>
      <c r="D85" s="18"/>
      <c r="E85" s="18"/>
      <c r="F85" s="18"/>
      <c r="G85" s="18"/>
    </row>
    <row r="86" spans="1:7" s="12" customFormat="1" x14ac:dyDescent="0.25">
      <c r="A86" s="18" t="s">
        <v>42</v>
      </c>
      <c r="B86" s="18"/>
      <c r="C86" s="18"/>
      <c r="D86" s="18"/>
      <c r="E86" s="18"/>
      <c r="F86" s="18"/>
      <c r="G86" s="18"/>
    </row>
    <row r="87" spans="1:7" s="12" customFormat="1" x14ac:dyDescent="0.25">
      <c r="A87" s="47" t="s">
        <v>43</v>
      </c>
      <c r="B87" s="47"/>
      <c r="C87" s="47"/>
      <c r="D87" s="47"/>
      <c r="E87" s="18"/>
      <c r="F87" s="18"/>
      <c r="G87" s="18"/>
    </row>
  </sheetData>
  <sheetProtection formatCells="0" formatColumns="0" formatRows="0" insertColumns="0" insertRows="0" insertHyperlinks="0" deleteColumns="0" deleteRows="0" sort="0" autoFilter="0" pivotTables="0"/>
  <mergeCells count="18">
    <mergeCell ref="A79:C79"/>
    <mergeCell ref="A80:G80"/>
    <mergeCell ref="A82:D82"/>
    <mergeCell ref="A84:E84"/>
    <mergeCell ref="A87:D87"/>
    <mergeCell ref="B65:C65"/>
    <mergeCell ref="B66:C66"/>
    <mergeCell ref="A71:G71"/>
    <mergeCell ref="A73:G73"/>
    <mergeCell ref="A75:E75"/>
    <mergeCell ref="A78:F78"/>
    <mergeCell ref="A5:G5"/>
    <mergeCell ref="E8:F8"/>
    <mergeCell ref="A11:A12"/>
    <mergeCell ref="B11:B12"/>
    <mergeCell ref="C11:C12"/>
    <mergeCell ref="D11:F11"/>
    <mergeCell ref="G11:G12"/>
  </mergeCells>
  <pageMargins left="0.5" right="0.5" top="0.5" bottom="0.5" header="0.3" footer="0.3"/>
  <pageSetup paperSize="9" scale="67"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5BA5-B839-4E57-A01F-2E1D5997D385}">
  <sheetPr>
    <pageSetUpPr fitToPage="1"/>
  </sheetPr>
  <dimension ref="A1:H84"/>
  <sheetViews>
    <sheetView zoomScaleNormal="100" workbookViewId="0">
      <selection activeCell="G59" sqref="G5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286</v>
      </c>
      <c r="F8" s="124"/>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5290975.22</v>
      </c>
      <c r="D17" s="67">
        <v>3936539.46</v>
      </c>
      <c r="E17" s="67">
        <v>6922612.54</v>
      </c>
      <c r="F17" s="67">
        <v>10859152</v>
      </c>
      <c r="G17" s="68">
        <v>11649504</v>
      </c>
    </row>
    <row r="18" spans="1:7" s="8" customFormat="1" ht="24" x14ac:dyDescent="0.25">
      <c r="A18" s="58" t="s">
        <v>53</v>
      </c>
      <c r="B18" s="65" t="s">
        <v>79</v>
      </c>
      <c r="C18" s="66">
        <v>480171.92</v>
      </c>
      <c r="D18" s="67">
        <v>274021.53999999998</v>
      </c>
      <c r="E18" s="67">
        <v>245470.46000000002</v>
      </c>
      <c r="F18" s="67">
        <v>519492</v>
      </c>
      <c r="G18" s="68">
        <v>539892</v>
      </c>
    </row>
    <row r="19" spans="1:7" s="8" customFormat="1" x14ac:dyDescent="0.25">
      <c r="A19" s="57" t="s">
        <v>54</v>
      </c>
      <c r="B19" s="65"/>
      <c r="C19" s="66"/>
      <c r="D19" s="67"/>
      <c r="E19" s="67"/>
      <c r="F19" s="67"/>
      <c r="G19" s="68"/>
    </row>
    <row r="20" spans="1:7" s="8" customFormat="1" ht="24" x14ac:dyDescent="0.25">
      <c r="A20" s="58" t="s">
        <v>55</v>
      </c>
      <c r="B20" s="65" t="s">
        <v>80</v>
      </c>
      <c r="C20" s="66">
        <v>343031.09</v>
      </c>
      <c r="D20" s="67">
        <v>265272.71000000002</v>
      </c>
      <c r="E20" s="67">
        <v>526727.29</v>
      </c>
      <c r="F20" s="67">
        <v>792000</v>
      </c>
      <c r="G20" s="68">
        <v>816000</v>
      </c>
    </row>
    <row r="21" spans="1:7" s="8" customFormat="1" x14ac:dyDescent="0.25">
      <c r="A21" s="58" t="s">
        <v>56</v>
      </c>
      <c r="B21" s="65" t="s">
        <v>81</v>
      </c>
      <c r="C21" s="66">
        <v>88125</v>
      </c>
      <c r="D21" s="67">
        <v>28125</v>
      </c>
      <c r="E21" s="67">
        <v>61875</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72000</v>
      </c>
      <c r="D23" s="67">
        <v>96000</v>
      </c>
      <c r="E23" s="67">
        <v>108000</v>
      </c>
      <c r="F23" s="67">
        <v>204000</v>
      </c>
      <c r="G23" s="68">
        <v>204000</v>
      </c>
    </row>
    <row r="24" spans="1:7" s="8" customFormat="1" x14ac:dyDescent="0.25">
      <c r="A24" s="58" t="s">
        <v>61</v>
      </c>
      <c r="B24" s="65" t="s">
        <v>86</v>
      </c>
      <c r="C24" s="66">
        <v>528052</v>
      </c>
      <c r="D24" s="67">
        <v>0</v>
      </c>
      <c r="E24" s="67">
        <v>973122</v>
      </c>
      <c r="F24" s="67">
        <v>973122</v>
      </c>
      <c r="G24" s="68">
        <v>1015783</v>
      </c>
    </row>
    <row r="25" spans="1:7" s="8" customFormat="1" x14ac:dyDescent="0.25">
      <c r="A25" s="58" t="s">
        <v>62</v>
      </c>
      <c r="B25" s="65" t="s">
        <v>87</v>
      </c>
      <c r="C25" s="66">
        <v>80000</v>
      </c>
      <c r="D25" s="67">
        <v>0</v>
      </c>
      <c r="E25" s="67">
        <v>170000</v>
      </c>
      <c r="F25" s="67">
        <v>170000</v>
      </c>
      <c r="G25" s="68">
        <v>170000</v>
      </c>
    </row>
    <row r="26" spans="1:7" s="8" customFormat="1" x14ac:dyDescent="0.25">
      <c r="A26" s="57" t="s">
        <v>63</v>
      </c>
      <c r="B26" s="65"/>
      <c r="C26" s="66"/>
      <c r="D26" s="67"/>
      <c r="E26" s="67"/>
      <c r="F26" s="67"/>
      <c r="G26" s="68"/>
    </row>
    <row r="27" spans="1:7" s="8" customFormat="1" x14ac:dyDescent="0.25">
      <c r="A27" s="58" t="s">
        <v>65</v>
      </c>
      <c r="B27" s="65" t="s">
        <v>89</v>
      </c>
      <c r="C27" s="66">
        <v>211318.5</v>
      </c>
      <c r="D27" s="67">
        <v>0</v>
      </c>
      <c r="E27" s="67">
        <v>0</v>
      </c>
      <c r="F27" s="67">
        <v>0</v>
      </c>
      <c r="G27" s="68"/>
    </row>
    <row r="28" spans="1:7" s="8" customFormat="1" x14ac:dyDescent="0.25">
      <c r="A28" s="57" t="s">
        <v>66</v>
      </c>
      <c r="B28" s="65"/>
      <c r="C28" s="66"/>
      <c r="D28" s="67"/>
      <c r="E28" s="67"/>
      <c r="F28" s="67"/>
      <c r="G28" s="68"/>
    </row>
    <row r="29" spans="1:7" s="8" customFormat="1" ht="24" x14ac:dyDescent="0.25">
      <c r="A29" s="58" t="s">
        <v>67</v>
      </c>
      <c r="B29" s="65" t="s">
        <v>90</v>
      </c>
      <c r="C29" s="66">
        <v>694836.78</v>
      </c>
      <c r="D29" s="67">
        <v>506727.87</v>
      </c>
      <c r="E29" s="67">
        <v>858709.41</v>
      </c>
      <c r="F29" s="67">
        <v>1365437.28</v>
      </c>
      <c r="G29" s="68">
        <v>1462727.52</v>
      </c>
    </row>
    <row r="30" spans="1:7" s="8" customFormat="1" x14ac:dyDescent="0.25">
      <c r="A30" s="58" t="s">
        <v>68</v>
      </c>
      <c r="B30" s="65" t="s">
        <v>91</v>
      </c>
      <c r="C30" s="66">
        <v>17000</v>
      </c>
      <c r="D30" s="67">
        <v>13150</v>
      </c>
      <c r="E30" s="67">
        <v>26450</v>
      </c>
      <c r="F30" s="67">
        <v>39600</v>
      </c>
      <c r="G30" s="68">
        <v>40800</v>
      </c>
    </row>
    <row r="31" spans="1:7" s="8" customFormat="1" x14ac:dyDescent="0.25">
      <c r="A31" s="58" t="s">
        <v>69</v>
      </c>
      <c r="B31" s="65" t="s">
        <v>92</v>
      </c>
      <c r="C31" s="66">
        <v>75438.789999999994</v>
      </c>
      <c r="D31" s="67">
        <v>59691.31</v>
      </c>
      <c r="E31" s="67">
        <v>168072.77</v>
      </c>
      <c r="F31" s="67">
        <v>227764.08</v>
      </c>
      <c r="G31" s="68">
        <v>269922.78000000003</v>
      </c>
    </row>
    <row r="32" spans="1:7" s="8" customFormat="1" ht="24" x14ac:dyDescent="0.25">
      <c r="A32" s="58" t="s">
        <v>70</v>
      </c>
      <c r="B32" s="65" t="s">
        <v>93</v>
      </c>
      <c r="C32" s="66">
        <v>17200</v>
      </c>
      <c r="D32" s="67">
        <v>13200</v>
      </c>
      <c r="E32" s="67">
        <v>100586.44</v>
      </c>
      <c r="F32" s="67">
        <v>113786.44</v>
      </c>
      <c r="G32" s="68">
        <v>121893.96</v>
      </c>
    </row>
    <row r="33" spans="1:7" s="8" customFormat="1" x14ac:dyDescent="0.25">
      <c r="A33" s="60" t="s">
        <v>71</v>
      </c>
      <c r="B33" s="65"/>
      <c r="C33" s="66"/>
      <c r="D33" s="67"/>
      <c r="E33" s="67"/>
      <c r="F33" s="67"/>
      <c r="G33" s="68"/>
    </row>
    <row r="34" spans="1:7" s="8" customFormat="1" x14ac:dyDescent="0.25">
      <c r="A34" s="61" t="s">
        <v>72</v>
      </c>
      <c r="B34" s="65" t="s">
        <v>94</v>
      </c>
      <c r="C34" s="66">
        <v>59754.81</v>
      </c>
      <c r="D34" s="67">
        <v>0</v>
      </c>
      <c r="E34" s="67">
        <v>938308.57</v>
      </c>
      <c r="F34" s="67">
        <v>938308.57</v>
      </c>
      <c r="G34" s="68">
        <v>672472.46</v>
      </c>
    </row>
    <row r="35" spans="1:7" s="8" customFormat="1" x14ac:dyDescent="0.25">
      <c r="A35" s="61" t="s">
        <v>73</v>
      </c>
      <c r="B35" s="65" t="s">
        <v>89</v>
      </c>
      <c r="C35" s="66">
        <v>29953.69</v>
      </c>
      <c r="D35" s="67">
        <v>0</v>
      </c>
      <c r="E35" s="67">
        <v>0</v>
      </c>
      <c r="F35" s="67">
        <v>0</v>
      </c>
      <c r="G35" s="68"/>
    </row>
    <row r="36" spans="1:7" s="8" customFormat="1" x14ac:dyDescent="0.25">
      <c r="A36" s="61" t="s">
        <v>74</v>
      </c>
      <c r="B36" s="65" t="s">
        <v>89</v>
      </c>
      <c r="C36" s="66">
        <v>0</v>
      </c>
      <c r="D36" s="67">
        <v>0</v>
      </c>
      <c r="E36" s="67">
        <v>0</v>
      </c>
      <c r="F36" s="67">
        <v>0</v>
      </c>
      <c r="G36" s="68"/>
    </row>
    <row r="37" spans="1:7" s="8" customFormat="1" x14ac:dyDescent="0.25">
      <c r="A37" s="61" t="s">
        <v>75</v>
      </c>
      <c r="B37" s="65" t="s">
        <v>89</v>
      </c>
      <c r="C37" s="66">
        <v>75000</v>
      </c>
      <c r="D37" s="67">
        <v>0</v>
      </c>
      <c r="E37" s="67">
        <v>170000</v>
      </c>
      <c r="F37" s="67">
        <v>170000</v>
      </c>
      <c r="G37" s="68">
        <v>170000</v>
      </c>
    </row>
    <row r="38" spans="1:7" s="8" customFormat="1" ht="14.45" customHeight="1" x14ac:dyDescent="0.25">
      <c r="A38" s="61" t="s">
        <v>76</v>
      </c>
      <c r="B38" s="65" t="s">
        <v>89</v>
      </c>
      <c r="C38" s="66">
        <v>150000</v>
      </c>
      <c r="D38" s="67">
        <v>0</v>
      </c>
      <c r="E38" s="67">
        <v>0</v>
      </c>
      <c r="F38" s="67">
        <v>0</v>
      </c>
      <c r="G38" s="68"/>
    </row>
    <row r="39" spans="1:7" s="8" customFormat="1" ht="14.45" customHeight="1" x14ac:dyDescent="0.25">
      <c r="A39" s="61" t="s">
        <v>77</v>
      </c>
      <c r="B39" s="65" t="s">
        <v>89</v>
      </c>
      <c r="C39" s="66">
        <v>439724</v>
      </c>
      <c r="D39" s="67">
        <v>593886</v>
      </c>
      <c r="E39" s="67">
        <v>379236</v>
      </c>
      <c r="F39" s="67">
        <v>973122</v>
      </c>
      <c r="G39" s="68">
        <v>1015783</v>
      </c>
    </row>
    <row r="40" spans="1:7" s="8" customFormat="1" ht="14.45" customHeight="1" x14ac:dyDescent="0.25">
      <c r="A40" s="61"/>
      <c r="B40" s="65"/>
      <c r="C40" s="67"/>
      <c r="D40" s="67"/>
      <c r="E40" s="67"/>
      <c r="F40" s="67"/>
      <c r="G40" s="67"/>
    </row>
    <row r="41" spans="1:7" s="8" customFormat="1" ht="14.45" customHeight="1" x14ac:dyDescent="0.25">
      <c r="A41" s="93" t="s">
        <v>22</v>
      </c>
      <c r="B41" s="36"/>
      <c r="C41" s="79"/>
      <c r="D41" s="36"/>
      <c r="E41" s="79"/>
      <c r="F41" s="119"/>
      <c r="G41" s="94"/>
    </row>
    <row r="42" spans="1:7" s="8" customFormat="1" x14ac:dyDescent="0.25">
      <c r="A42" s="60" t="s">
        <v>95</v>
      </c>
      <c r="B42" s="65"/>
      <c r="C42" s="66"/>
      <c r="D42" s="67">
        <v>0</v>
      </c>
      <c r="E42" s="67">
        <v>0</v>
      </c>
      <c r="F42" s="67"/>
      <c r="G42" s="68"/>
    </row>
    <row r="43" spans="1:7" s="8" customFormat="1" x14ac:dyDescent="0.25">
      <c r="A43" s="61" t="s">
        <v>96</v>
      </c>
      <c r="B43" s="65" t="s">
        <v>97</v>
      </c>
      <c r="C43" s="66">
        <v>29894</v>
      </c>
      <c r="D43" s="67">
        <v>12250</v>
      </c>
      <c r="E43" s="67">
        <v>37750</v>
      </c>
      <c r="F43" s="67">
        <v>50000</v>
      </c>
      <c r="G43" s="68">
        <v>47000</v>
      </c>
    </row>
    <row r="44" spans="1:7" s="8" customFormat="1" x14ac:dyDescent="0.25">
      <c r="A44" s="60" t="s">
        <v>101</v>
      </c>
      <c r="B44" s="65"/>
      <c r="C44" s="66"/>
      <c r="D44" s="67"/>
      <c r="E44" s="67"/>
      <c r="F44" s="67"/>
      <c r="G44" s="68"/>
    </row>
    <row r="45" spans="1:7" s="8" customFormat="1" x14ac:dyDescent="0.25">
      <c r="A45" s="61" t="s">
        <v>102</v>
      </c>
      <c r="B45" s="65" t="s">
        <v>103</v>
      </c>
      <c r="C45" s="66">
        <v>338391.72</v>
      </c>
      <c r="D45" s="67">
        <v>109070</v>
      </c>
      <c r="E45" s="67">
        <v>390930</v>
      </c>
      <c r="F45" s="67">
        <v>500000</v>
      </c>
      <c r="G45" s="68">
        <v>500000</v>
      </c>
    </row>
    <row r="46" spans="1:7" s="8" customFormat="1" x14ac:dyDescent="0.25">
      <c r="A46" s="60" t="s">
        <v>111</v>
      </c>
      <c r="B46" s="65"/>
      <c r="C46" s="66"/>
      <c r="D46" s="67"/>
      <c r="E46" s="67"/>
      <c r="F46" s="67"/>
      <c r="G46" s="68"/>
    </row>
    <row r="47" spans="1:7" s="8" customFormat="1" x14ac:dyDescent="0.25">
      <c r="A47" s="61" t="s">
        <v>114</v>
      </c>
      <c r="B47" s="65" t="s">
        <v>115</v>
      </c>
      <c r="C47" s="66">
        <v>60673.23</v>
      </c>
      <c r="D47" s="67">
        <v>27664.91</v>
      </c>
      <c r="E47" s="67">
        <v>52335.09</v>
      </c>
      <c r="F47" s="67">
        <v>80000</v>
      </c>
      <c r="G47" s="68">
        <v>80000</v>
      </c>
    </row>
    <row r="48" spans="1:7" s="8" customFormat="1" x14ac:dyDescent="0.25">
      <c r="A48" s="60" t="s">
        <v>128</v>
      </c>
      <c r="B48" s="65"/>
      <c r="C48" s="66"/>
      <c r="D48" s="67"/>
      <c r="E48" s="67"/>
      <c r="F48" s="67"/>
      <c r="G48" s="68"/>
    </row>
    <row r="49" spans="1:7" s="8" customFormat="1" x14ac:dyDescent="0.25">
      <c r="A49" s="61" t="s">
        <v>129</v>
      </c>
      <c r="B49" s="65" t="s">
        <v>130</v>
      </c>
      <c r="C49" s="66">
        <v>503754.01</v>
      </c>
      <c r="D49" s="67">
        <v>382474.75</v>
      </c>
      <c r="E49" s="67">
        <v>1902770.5299999998</v>
      </c>
      <c r="F49" s="67">
        <v>2285245.2799999998</v>
      </c>
      <c r="G49" s="68">
        <v>2351924</v>
      </c>
    </row>
    <row r="50" spans="1:7" s="8" customFormat="1" ht="24" x14ac:dyDescent="0.25">
      <c r="A50" s="57" t="s">
        <v>138</v>
      </c>
      <c r="B50" s="65"/>
      <c r="C50" s="66"/>
      <c r="D50" s="67"/>
      <c r="E50" s="67"/>
      <c r="F50" s="67"/>
      <c r="G50" s="68"/>
    </row>
    <row r="51" spans="1:7" s="8" customFormat="1" x14ac:dyDescent="0.25">
      <c r="A51" s="58" t="s">
        <v>139</v>
      </c>
      <c r="B51" s="65" t="s">
        <v>140</v>
      </c>
      <c r="C51" s="66">
        <v>17173.5</v>
      </c>
      <c r="D51" s="67">
        <v>49895</v>
      </c>
      <c r="E51" s="67">
        <v>30105</v>
      </c>
      <c r="F51" s="67">
        <v>80000</v>
      </c>
      <c r="G51" s="68">
        <v>90000</v>
      </c>
    </row>
    <row r="52" spans="1:7" s="8" customFormat="1" ht="24" x14ac:dyDescent="0.25">
      <c r="A52" s="58" t="s">
        <v>138</v>
      </c>
      <c r="B52" s="65" t="s">
        <v>149</v>
      </c>
      <c r="C52" s="66">
        <v>14000</v>
      </c>
      <c r="D52" s="67">
        <v>28000</v>
      </c>
      <c r="E52" s="67">
        <v>4000</v>
      </c>
      <c r="F52" s="67">
        <v>32000</v>
      </c>
      <c r="G52" s="68">
        <v>40000</v>
      </c>
    </row>
    <row r="53" spans="1:7" s="8" customFormat="1" ht="14.45" customHeight="1" x14ac:dyDescent="0.25">
      <c r="A53" s="58"/>
      <c r="B53" s="70"/>
      <c r="C53" s="72"/>
      <c r="D53" s="72"/>
      <c r="E53" s="72"/>
      <c r="F53" s="72"/>
      <c r="G53" s="72"/>
    </row>
    <row r="54" spans="1:7" s="8" customFormat="1" ht="14.45" customHeight="1" x14ac:dyDescent="0.25">
      <c r="A54" s="93" t="s">
        <v>23</v>
      </c>
      <c r="B54" s="36"/>
      <c r="C54" s="79"/>
      <c r="D54" s="36"/>
      <c r="E54" s="79"/>
      <c r="F54" s="36"/>
      <c r="G54" s="94"/>
    </row>
    <row r="55" spans="1:7" s="8" customFormat="1" x14ac:dyDescent="0.25">
      <c r="A55" s="93" t="s">
        <v>24</v>
      </c>
      <c r="B55" s="36"/>
      <c r="C55" s="79"/>
      <c r="D55" s="36"/>
      <c r="E55" s="79"/>
      <c r="F55" s="36"/>
      <c r="G55" s="94"/>
    </row>
    <row r="56" spans="1:7" s="8" customFormat="1" x14ac:dyDescent="0.25">
      <c r="A56" s="112" t="s">
        <v>25</v>
      </c>
      <c r="B56" s="113"/>
      <c r="C56" s="114"/>
      <c r="D56" s="114"/>
      <c r="E56" s="114"/>
      <c r="F56" s="114"/>
      <c r="G56" s="114"/>
    </row>
    <row r="57" spans="1:7" s="8" customFormat="1" ht="14.45" customHeight="1" x14ac:dyDescent="0.25">
      <c r="A57" s="98" t="s">
        <v>26</v>
      </c>
      <c r="B57" s="41"/>
      <c r="C57" s="106">
        <f>SUM(C13:C56)</f>
        <v>9616468.2600000016</v>
      </c>
      <c r="D57" s="106">
        <f>SUM(D13:D56)</f>
        <v>6395968.5499999998</v>
      </c>
      <c r="E57" s="106">
        <f>SUM(E13:E56)</f>
        <v>14157061.099999998</v>
      </c>
      <c r="F57" s="106">
        <f>SUM(F13:F56)</f>
        <v>20553029.649999999</v>
      </c>
      <c r="G57" s="106">
        <f>SUM(G13:G56)</f>
        <v>21437702.719999999</v>
      </c>
    </row>
    <row r="58" spans="1:7" s="8" customFormat="1" ht="14.45" customHeight="1" x14ac:dyDescent="0.25">
      <c r="A58" s="99"/>
      <c r="B58" s="21"/>
      <c r="C58" s="21"/>
      <c r="D58" s="21"/>
      <c r="E58" s="21"/>
      <c r="F58" s="21"/>
      <c r="G58" s="100"/>
    </row>
    <row r="59" spans="1:7" s="8" customFormat="1" x14ac:dyDescent="0.25">
      <c r="A59" s="101" t="s">
        <v>27</v>
      </c>
      <c r="B59" s="81"/>
      <c r="C59" s="81"/>
      <c r="D59" s="81"/>
      <c r="E59" s="81"/>
      <c r="F59" s="81"/>
      <c r="G59" s="102"/>
    </row>
    <row r="60" spans="1:7" s="8" customFormat="1" x14ac:dyDescent="0.25">
      <c r="A60" s="103"/>
      <c r="B60" s="81"/>
      <c r="C60" s="81"/>
      <c r="D60" s="81"/>
      <c r="E60" s="81"/>
      <c r="F60" s="81"/>
      <c r="G60" s="102"/>
    </row>
    <row r="61" spans="1:7" s="8" customFormat="1" ht="28.9" customHeight="1" x14ac:dyDescent="0.25">
      <c r="A61" s="103" t="s">
        <v>28</v>
      </c>
      <c r="B61" s="81" t="s">
        <v>29</v>
      </c>
      <c r="C61" s="81"/>
      <c r="D61" s="81"/>
      <c r="E61" s="81"/>
      <c r="F61" s="81" t="s">
        <v>30</v>
      </c>
      <c r="G61" s="102"/>
    </row>
    <row r="62" spans="1:7" s="8" customFormat="1" ht="20.45" customHeight="1" x14ac:dyDescent="0.25">
      <c r="A62" s="75" t="s">
        <v>287</v>
      </c>
      <c r="B62" s="76" t="s">
        <v>174</v>
      </c>
      <c r="C62" s="76"/>
      <c r="D62" s="79"/>
      <c r="E62" s="79"/>
      <c r="F62" s="80" t="s">
        <v>176</v>
      </c>
      <c r="G62" s="102"/>
    </row>
    <row r="63" spans="1:7" s="8" customFormat="1" x14ac:dyDescent="0.25">
      <c r="A63" s="75" t="s">
        <v>181</v>
      </c>
      <c r="B63" s="76" t="s">
        <v>175</v>
      </c>
      <c r="C63" s="76"/>
      <c r="D63" s="81"/>
      <c r="E63" s="81"/>
      <c r="F63" s="77" t="s">
        <v>177</v>
      </c>
      <c r="G63" s="102"/>
    </row>
    <row r="64" spans="1:7" s="12" customFormat="1" x14ac:dyDescent="0.25">
      <c r="A64" s="104"/>
      <c r="B64" s="78"/>
      <c r="C64" s="78"/>
      <c r="D64" s="78"/>
      <c r="E64" s="78"/>
      <c r="F64" s="78"/>
      <c r="G64" s="105"/>
    </row>
    <row r="65" spans="1:7" s="12" customFormat="1" x14ac:dyDescent="0.25">
      <c r="A65" s="31" t="s">
        <v>31</v>
      </c>
      <c r="B65" s="18"/>
      <c r="C65" s="18"/>
      <c r="D65" s="18"/>
      <c r="E65" s="18"/>
      <c r="F65" s="18"/>
      <c r="G65" s="18"/>
    </row>
    <row r="66" spans="1:7" s="12" customFormat="1" x14ac:dyDescent="0.25">
      <c r="A66" s="18" t="s">
        <v>32</v>
      </c>
      <c r="B66" s="18"/>
      <c r="C66" s="18"/>
      <c r="D66" s="18"/>
      <c r="E66" s="18"/>
      <c r="F66" s="18"/>
      <c r="G66" s="18"/>
    </row>
    <row r="67" spans="1:7" s="12" customFormat="1" x14ac:dyDescent="0.25">
      <c r="A67" s="18"/>
      <c r="B67" s="18"/>
      <c r="C67" s="18"/>
      <c r="D67" s="18"/>
      <c r="E67" s="18"/>
      <c r="F67" s="18"/>
      <c r="G67" s="18"/>
    </row>
    <row r="68" spans="1:7" s="12" customFormat="1" ht="29.45" customHeight="1" x14ac:dyDescent="0.25">
      <c r="A68" s="47" t="s">
        <v>33</v>
      </c>
      <c r="B68" s="47"/>
      <c r="C68" s="47"/>
      <c r="D68" s="47"/>
      <c r="E68" s="47"/>
      <c r="F68" s="47"/>
      <c r="G68" s="47"/>
    </row>
    <row r="69" spans="1:7" s="12" customFormat="1" x14ac:dyDescent="0.25">
      <c r="A69" s="18"/>
      <c r="B69" s="18"/>
      <c r="C69" s="18"/>
      <c r="D69" s="18"/>
      <c r="E69" s="18"/>
      <c r="F69" s="18"/>
      <c r="G69" s="18"/>
    </row>
    <row r="70" spans="1:7" s="12" customFormat="1" x14ac:dyDescent="0.25">
      <c r="A70" s="47" t="s">
        <v>34</v>
      </c>
      <c r="B70" s="47"/>
      <c r="C70" s="47"/>
      <c r="D70" s="47"/>
      <c r="E70" s="47"/>
      <c r="F70" s="47"/>
      <c r="G70" s="47"/>
    </row>
    <row r="71" spans="1:7" s="12" customFormat="1" x14ac:dyDescent="0.25">
      <c r="A71" s="18"/>
      <c r="B71" s="18"/>
      <c r="C71" s="18"/>
      <c r="D71" s="18"/>
      <c r="E71" s="18"/>
      <c r="F71" s="18"/>
      <c r="G71" s="18"/>
    </row>
    <row r="72" spans="1:7" s="12" customFormat="1" x14ac:dyDescent="0.25">
      <c r="A72" s="47" t="s">
        <v>35</v>
      </c>
      <c r="B72" s="47"/>
      <c r="C72" s="47"/>
      <c r="D72" s="47"/>
      <c r="E72" s="47"/>
      <c r="F72" s="18"/>
      <c r="G72" s="18"/>
    </row>
    <row r="73" spans="1:7" s="12" customFormat="1" x14ac:dyDescent="0.25">
      <c r="A73" s="18"/>
      <c r="B73" s="18"/>
      <c r="C73" s="18"/>
      <c r="D73" s="18"/>
      <c r="E73" s="18"/>
      <c r="F73" s="18"/>
      <c r="G73" s="18"/>
    </row>
    <row r="74" spans="1:7" s="12" customFormat="1" ht="23.25" x14ac:dyDescent="0.25">
      <c r="A74" s="18" t="s">
        <v>36</v>
      </c>
      <c r="B74" s="18"/>
      <c r="C74" s="18"/>
      <c r="D74" s="18"/>
      <c r="E74" s="18"/>
      <c r="F74" s="18"/>
      <c r="G74" s="18"/>
    </row>
    <row r="75" spans="1:7" s="12" customFormat="1" x14ac:dyDescent="0.25">
      <c r="A75" s="47" t="s">
        <v>37</v>
      </c>
      <c r="B75" s="47"/>
      <c r="C75" s="47"/>
      <c r="D75" s="47"/>
      <c r="E75" s="47"/>
      <c r="F75" s="47"/>
      <c r="G75" s="18"/>
    </row>
    <row r="76" spans="1:7" s="12" customFormat="1" x14ac:dyDescent="0.25">
      <c r="A76" s="47" t="s">
        <v>38</v>
      </c>
      <c r="B76" s="47"/>
      <c r="C76" s="47"/>
      <c r="D76" s="18"/>
      <c r="E76" s="18"/>
      <c r="F76" s="18"/>
      <c r="G76" s="18"/>
    </row>
    <row r="77" spans="1:7" s="12" customFormat="1" x14ac:dyDescent="0.25">
      <c r="A77" s="47" t="s">
        <v>39</v>
      </c>
      <c r="B77" s="47"/>
      <c r="C77" s="47"/>
      <c r="D77" s="47"/>
      <c r="E77" s="47"/>
      <c r="F77" s="47"/>
      <c r="G77" s="47"/>
    </row>
    <row r="78" spans="1:7" s="12" customFormat="1" x14ac:dyDescent="0.25">
      <c r="A78" s="18"/>
      <c r="B78" s="18"/>
      <c r="C78" s="18"/>
      <c r="D78" s="18"/>
      <c r="E78" s="18"/>
      <c r="F78" s="18"/>
      <c r="G78" s="18"/>
    </row>
    <row r="79" spans="1:7" s="12" customFormat="1" x14ac:dyDescent="0.25">
      <c r="A79" s="47" t="s">
        <v>40</v>
      </c>
      <c r="B79" s="47"/>
      <c r="C79" s="47"/>
      <c r="D79" s="47"/>
      <c r="E79" s="18"/>
      <c r="F79" s="18"/>
      <c r="G79" s="18"/>
    </row>
    <row r="80" spans="1:7" s="12" customFormat="1" x14ac:dyDescent="0.25">
      <c r="A80" s="18"/>
      <c r="B80" s="18"/>
      <c r="C80" s="18"/>
      <c r="D80" s="18"/>
      <c r="E80" s="18"/>
      <c r="F80" s="18"/>
      <c r="G80" s="18"/>
    </row>
    <row r="81" spans="1:7" s="12" customFormat="1" x14ac:dyDescent="0.25">
      <c r="A81" s="47" t="s">
        <v>41</v>
      </c>
      <c r="B81" s="47"/>
      <c r="C81" s="47"/>
      <c r="D81" s="47"/>
      <c r="E81" s="47"/>
      <c r="F81" s="18"/>
      <c r="G81" s="18"/>
    </row>
    <row r="82" spans="1:7" s="12" customFormat="1" x14ac:dyDescent="0.25">
      <c r="A82" s="18"/>
      <c r="B82" s="18"/>
      <c r="C82" s="18"/>
      <c r="D82" s="18"/>
      <c r="E82" s="18"/>
      <c r="F82" s="18"/>
      <c r="G82" s="18"/>
    </row>
    <row r="83" spans="1:7" s="12" customFormat="1" x14ac:dyDescent="0.25">
      <c r="A83" s="18" t="s">
        <v>42</v>
      </c>
      <c r="B83" s="18"/>
      <c r="C83" s="18"/>
      <c r="D83" s="18"/>
      <c r="E83" s="18"/>
      <c r="F83" s="18"/>
      <c r="G83" s="18"/>
    </row>
    <row r="84" spans="1:7" s="12" customFormat="1" x14ac:dyDescent="0.25">
      <c r="A84" s="47" t="s">
        <v>43</v>
      </c>
      <c r="B84" s="47"/>
      <c r="C84" s="47"/>
      <c r="D84" s="47"/>
      <c r="E84" s="18"/>
      <c r="F84" s="18"/>
      <c r="G84" s="18"/>
    </row>
  </sheetData>
  <sheetProtection formatCells="0" formatColumns="0" formatRows="0" insertColumns="0" insertRows="0" insertHyperlinks="0" deleteColumns="0" deleteRows="0" sort="0" autoFilter="0" pivotTables="0"/>
  <mergeCells count="18">
    <mergeCell ref="A76:C76"/>
    <mergeCell ref="A77:G77"/>
    <mergeCell ref="A79:D79"/>
    <mergeCell ref="A81:E81"/>
    <mergeCell ref="A84:D84"/>
    <mergeCell ref="B62:C62"/>
    <mergeCell ref="B63:C63"/>
    <mergeCell ref="A68:G68"/>
    <mergeCell ref="A70:G70"/>
    <mergeCell ref="A72:E72"/>
    <mergeCell ref="A75:F75"/>
    <mergeCell ref="A5:G5"/>
    <mergeCell ref="E8:F8"/>
    <mergeCell ref="A11:A12"/>
    <mergeCell ref="B11:B12"/>
    <mergeCell ref="C11:C12"/>
    <mergeCell ref="D11:F11"/>
    <mergeCell ref="G11:G12"/>
  </mergeCells>
  <pageMargins left="0.5" right="0.5" top="0.5" bottom="0.5" header="0.3" footer="0.3"/>
  <pageSetup paperSize="9" scale="6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CE101-5752-4DCE-89BD-34D1164D2C4F}">
  <sheetPr>
    <pageSetUpPr fitToPage="1"/>
  </sheetPr>
  <dimension ref="A1:H86"/>
  <sheetViews>
    <sheetView zoomScaleNormal="100" workbookViewId="0">
      <selection activeCell="G59" sqref="G59"/>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288</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2510507.27</v>
      </c>
      <c r="D17" s="67">
        <v>787558.95</v>
      </c>
      <c r="E17" s="67">
        <v>5333911.05</v>
      </c>
      <c r="F17" s="67">
        <v>6121470</v>
      </c>
      <c r="G17" s="68">
        <v>6704040</v>
      </c>
    </row>
    <row r="18" spans="1:7" s="8" customFormat="1" ht="24" x14ac:dyDescent="0.25">
      <c r="A18" s="58" t="s">
        <v>53</v>
      </c>
      <c r="B18" s="65" t="s">
        <v>79</v>
      </c>
      <c r="C18" s="66">
        <v>318106.56</v>
      </c>
      <c r="D18" s="67">
        <v>78372.39</v>
      </c>
      <c r="E18" s="67">
        <v>101543.61</v>
      </c>
      <c r="F18" s="67">
        <v>179916</v>
      </c>
      <c r="G18" s="68">
        <v>187032</v>
      </c>
    </row>
    <row r="19" spans="1:7" s="8" customFormat="1" x14ac:dyDescent="0.25">
      <c r="A19" s="57" t="s">
        <v>54</v>
      </c>
      <c r="B19" s="65"/>
      <c r="C19" s="66"/>
      <c r="D19" s="67"/>
      <c r="E19" s="67"/>
      <c r="F19" s="67"/>
      <c r="G19" s="68"/>
    </row>
    <row r="20" spans="1:7" s="8" customFormat="1" ht="24" x14ac:dyDescent="0.25">
      <c r="A20" s="58" t="s">
        <v>55</v>
      </c>
      <c r="B20" s="65" t="s">
        <v>80</v>
      </c>
      <c r="C20" s="66">
        <v>224818.18</v>
      </c>
      <c r="D20" s="67">
        <v>83454.55</v>
      </c>
      <c r="E20" s="67">
        <v>354545.45</v>
      </c>
      <c r="F20" s="67">
        <v>438000</v>
      </c>
      <c r="G20" s="68">
        <v>456000</v>
      </c>
    </row>
    <row r="21" spans="1:7" s="8" customFormat="1" x14ac:dyDescent="0.25">
      <c r="A21" s="58" t="s">
        <v>56</v>
      </c>
      <c r="B21" s="65" t="s">
        <v>81</v>
      </c>
      <c r="C21" s="66">
        <v>90000</v>
      </c>
      <c r="D21" s="67">
        <v>30000</v>
      </c>
      <c r="E21" s="67">
        <v>60000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54000</v>
      </c>
      <c r="D23" s="67">
        <v>54000</v>
      </c>
      <c r="E23" s="67">
        <v>60000</v>
      </c>
      <c r="F23" s="67">
        <v>114000</v>
      </c>
      <c r="G23" s="68">
        <v>114000</v>
      </c>
    </row>
    <row r="24" spans="1:7" s="8" customFormat="1" x14ac:dyDescent="0.25">
      <c r="A24" s="58" t="s">
        <v>61</v>
      </c>
      <c r="B24" s="65" t="s">
        <v>86</v>
      </c>
      <c r="C24" s="66">
        <v>161559</v>
      </c>
      <c r="D24" s="67">
        <v>0</v>
      </c>
      <c r="E24" s="67">
        <v>552657</v>
      </c>
      <c r="F24" s="67">
        <v>552657</v>
      </c>
      <c r="G24" s="68">
        <v>574256</v>
      </c>
    </row>
    <row r="25" spans="1:7" s="8" customFormat="1" x14ac:dyDescent="0.25">
      <c r="A25" s="58" t="s">
        <v>62</v>
      </c>
      <c r="B25" s="65" t="s">
        <v>87</v>
      </c>
      <c r="C25" s="66">
        <v>40000</v>
      </c>
      <c r="D25" s="67">
        <v>0</v>
      </c>
      <c r="E25" s="67">
        <v>95000</v>
      </c>
      <c r="F25" s="67">
        <v>95000</v>
      </c>
      <c r="G25" s="68">
        <v>95000</v>
      </c>
    </row>
    <row r="26" spans="1:7" s="8" customFormat="1" x14ac:dyDescent="0.25">
      <c r="A26" s="57" t="s">
        <v>63</v>
      </c>
      <c r="B26" s="65"/>
      <c r="C26" s="66"/>
      <c r="D26" s="67"/>
      <c r="E26" s="67"/>
      <c r="F26" s="67"/>
      <c r="G26" s="68"/>
    </row>
    <row r="27" spans="1:7" s="8" customFormat="1" x14ac:dyDescent="0.25">
      <c r="A27" s="58" t="s">
        <v>65</v>
      </c>
      <c r="B27" s="65" t="s">
        <v>89</v>
      </c>
      <c r="C27" s="66">
        <v>99170.2</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341026.03</v>
      </c>
      <c r="D29" s="67">
        <v>104555.43</v>
      </c>
      <c r="E29" s="67">
        <v>651610.8899999999</v>
      </c>
      <c r="F29" s="67">
        <v>756166.32</v>
      </c>
      <c r="G29" s="68">
        <v>826928.64000000001</v>
      </c>
    </row>
    <row r="30" spans="1:7" s="8" customFormat="1" x14ac:dyDescent="0.25">
      <c r="A30" s="58" t="s">
        <v>68</v>
      </c>
      <c r="B30" s="65" t="s">
        <v>91</v>
      </c>
      <c r="C30" s="66">
        <v>11200</v>
      </c>
      <c r="D30" s="67">
        <v>4200</v>
      </c>
      <c r="E30" s="67">
        <v>17700</v>
      </c>
      <c r="F30" s="67">
        <v>21900</v>
      </c>
      <c r="G30" s="68">
        <v>22800</v>
      </c>
    </row>
    <row r="31" spans="1:7" s="8" customFormat="1" x14ac:dyDescent="0.25">
      <c r="A31" s="58" t="s">
        <v>69</v>
      </c>
      <c r="B31" s="65" t="s">
        <v>92</v>
      </c>
      <c r="C31" s="66">
        <v>37854.769999999997</v>
      </c>
      <c r="D31" s="67">
        <v>13385.92</v>
      </c>
      <c r="E31" s="67">
        <v>114262.64</v>
      </c>
      <c r="F31" s="67">
        <v>127648.56</v>
      </c>
      <c r="G31" s="68">
        <v>151622.82</v>
      </c>
    </row>
    <row r="32" spans="1:7" s="8" customFormat="1" ht="24" x14ac:dyDescent="0.25">
      <c r="A32" s="58" t="s">
        <v>70</v>
      </c>
      <c r="B32" s="65" t="s">
        <v>93</v>
      </c>
      <c r="C32" s="66">
        <v>11250</v>
      </c>
      <c r="D32" s="67">
        <v>4200</v>
      </c>
      <c r="E32" s="67">
        <v>58813.86</v>
      </c>
      <c r="F32" s="67">
        <v>63013.86</v>
      </c>
      <c r="G32" s="68">
        <v>68910.720000000001</v>
      </c>
    </row>
    <row r="33" spans="1:7" s="8" customFormat="1" x14ac:dyDescent="0.25">
      <c r="A33" s="60" t="s">
        <v>71</v>
      </c>
      <c r="B33" s="65"/>
      <c r="C33" s="66"/>
      <c r="D33" s="67"/>
      <c r="E33" s="67"/>
      <c r="F33" s="67"/>
      <c r="G33" s="68"/>
    </row>
    <row r="34" spans="1:7" s="8" customFormat="1" x14ac:dyDescent="0.25">
      <c r="A34" s="61" t="s">
        <v>72</v>
      </c>
      <c r="B34" s="65" t="s">
        <v>94</v>
      </c>
      <c r="C34" s="66">
        <v>0</v>
      </c>
      <c r="D34" s="67">
        <v>0</v>
      </c>
      <c r="E34" s="67">
        <v>1172979.04</v>
      </c>
      <c r="F34" s="67">
        <v>1172979.04</v>
      </c>
      <c r="G34" s="68">
        <v>0</v>
      </c>
    </row>
    <row r="35" spans="1:7" s="8" customFormat="1" x14ac:dyDescent="0.25">
      <c r="A35" s="61" t="s">
        <v>73</v>
      </c>
      <c r="B35" s="65" t="s">
        <v>89</v>
      </c>
      <c r="C35" s="66">
        <v>7988.9</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40000</v>
      </c>
      <c r="D37" s="67">
        <v>0</v>
      </c>
      <c r="E37" s="67">
        <v>95000</v>
      </c>
      <c r="F37" s="67">
        <v>95000</v>
      </c>
      <c r="G37" s="68">
        <v>95000</v>
      </c>
    </row>
    <row r="38" spans="1:7" s="8" customFormat="1" ht="14.45" customHeight="1" x14ac:dyDescent="0.25">
      <c r="A38" s="61" t="s">
        <v>76</v>
      </c>
      <c r="B38" s="65" t="s">
        <v>89</v>
      </c>
      <c r="C38" s="66">
        <v>80000</v>
      </c>
      <c r="D38" s="67">
        <v>0</v>
      </c>
      <c r="E38" s="67">
        <v>0</v>
      </c>
      <c r="F38" s="67">
        <v>0</v>
      </c>
      <c r="G38" s="68">
        <v>0</v>
      </c>
    </row>
    <row r="39" spans="1:7" s="8" customFormat="1" ht="14.45" customHeight="1" x14ac:dyDescent="0.25">
      <c r="A39" s="61" t="s">
        <v>77</v>
      </c>
      <c r="B39" s="65" t="s">
        <v>89</v>
      </c>
      <c r="C39" s="66">
        <v>243039</v>
      </c>
      <c r="D39" s="67">
        <v>150165</v>
      </c>
      <c r="E39" s="67">
        <v>402492</v>
      </c>
      <c r="F39" s="67">
        <v>552657</v>
      </c>
      <c r="G39" s="68">
        <v>574256</v>
      </c>
    </row>
    <row r="40" spans="1:7" s="8" customFormat="1" ht="14.45" customHeight="1" x14ac:dyDescent="0.25">
      <c r="A40" s="61"/>
      <c r="B40" s="65"/>
      <c r="C40" s="67"/>
      <c r="D40" s="67"/>
      <c r="E40" s="67"/>
      <c r="F40" s="67"/>
      <c r="G40" s="67"/>
    </row>
    <row r="41" spans="1:7" s="8" customFormat="1" ht="14.45" customHeight="1" x14ac:dyDescent="0.25">
      <c r="A41" s="93" t="s">
        <v>22</v>
      </c>
      <c r="B41" s="36"/>
      <c r="C41" s="79"/>
      <c r="D41" s="36"/>
      <c r="E41" s="79"/>
      <c r="F41" s="119"/>
      <c r="G41" s="94"/>
    </row>
    <row r="42" spans="1:7" s="8" customFormat="1" x14ac:dyDescent="0.25">
      <c r="A42" s="60" t="s">
        <v>95</v>
      </c>
      <c r="B42" s="65"/>
      <c r="C42" s="66"/>
      <c r="D42" s="67">
        <v>0</v>
      </c>
      <c r="E42" s="67">
        <v>0</v>
      </c>
      <c r="F42" s="67"/>
      <c r="G42" s="68"/>
    </row>
    <row r="43" spans="1:7" s="8" customFormat="1" x14ac:dyDescent="0.25">
      <c r="A43" s="61" t="s">
        <v>96</v>
      </c>
      <c r="B43" s="65" t="s">
        <v>103</v>
      </c>
      <c r="C43" s="66">
        <v>0</v>
      </c>
      <c r="D43" s="67">
        <v>0</v>
      </c>
      <c r="E43" s="67">
        <v>0</v>
      </c>
      <c r="F43" s="67">
        <v>0</v>
      </c>
      <c r="G43" s="68">
        <v>50000</v>
      </c>
    </row>
    <row r="44" spans="1:7" s="8" customFormat="1" x14ac:dyDescent="0.25">
      <c r="A44" s="60" t="s">
        <v>101</v>
      </c>
      <c r="B44" s="65"/>
      <c r="C44" s="66"/>
      <c r="D44" s="67"/>
      <c r="E44" s="67"/>
      <c r="F44" s="67"/>
      <c r="G44" s="68"/>
    </row>
    <row r="45" spans="1:7" s="8" customFormat="1" x14ac:dyDescent="0.25">
      <c r="A45" s="61" t="s">
        <v>102</v>
      </c>
      <c r="B45" s="65" t="s">
        <v>103</v>
      </c>
      <c r="C45" s="66">
        <v>398392.92</v>
      </c>
      <c r="D45" s="67">
        <v>173173</v>
      </c>
      <c r="E45" s="67">
        <v>226827</v>
      </c>
      <c r="F45" s="67">
        <v>400000</v>
      </c>
      <c r="G45" s="68">
        <v>400000</v>
      </c>
    </row>
    <row r="46" spans="1:7" s="8" customFormat="1" ht="24.75" x14ac:dyDescent="0.25">
      <c r="A46" s="61" t="s">
        <v>104</v>
      </c>
      <c r="B46" s="65" t="s">
        <v>105</v>
      </c>
      <c r="C46" s="66">
        <v>0</v>
      </c>
      <c r="D46" s="67">
        <v>0</v>
      </c>
      <c r="E46" s="67">
        <v>50000</v>
      </c>
      <c r="F46" s="67">
        <v>50000</v>
      </c>
      <c r="G46" s="68">
        <v>0</v>
      </c>
    </row>
    <row r="47" spans="1:7" s="8" customFormat="1" x14ac:dyDescent="0.25">
      <c r="A47" s="60" t="s">
        <v>111</v>
      </c>
      <c r="B47" s="65"/>
      <c r="C47" s="66"/>
      <c r="D47" s="67"/>
      <c r="E47" s="67"/>
      <c r="F47" s="67"/>
      <c r="G47" s="68"/>
    </row>
    <row r="48" spans="1:7" s="8" customFormat="1" x14ac:dyDescent="0.25">
      <c r="A48" s="61" t="s">
        <v>114</v>
      </c>
      <c r="B48" s="65" t="s">
        <v>115</v>
      </c>
      <c r="C48" s="66">
        <v>45211.57</v>
      </c>
      <c r="D48" s="67">
        <v>12600</v>
      </c>
      <c r="E48" s="67">
        <v>71400</v>
      </c>
      <c r="F48" s="67">
        <v>84000</v>
      </c>
      <c r="G48" s="68">
        <v>84000</v>
      </c>
    </row>
    <row r="49" spans="1:7" s="8" customFormat="1" x14ac:dyDescent="0.25">
      <c r="A49" s="60" t="s">
        <v>128</v>
      </c>
      <c r="B49" s="65"/>
      <c r="C49" s="66"/>
      <c r="D49" s="67"/>
      <c r="E49" s="67"/>
      <c r="F49" s="67"/>
      <c r="G49" s="68"/>
    </row>
    <row r="50" spans="1:7" s="8" customFormat="1" x14ac:dyDescent="0.25">
      <c r="A50" s="61" t="s">
        <v>129</v>
      </c>
      <c r="B50" s="65" t="s">
        <v>130</v>
      </c>
      <c r="C50" s="66">
        <v>933701.4</v>
      </c>
      <c r="D50" s="67">
        <v>170906.71</v>
      </c>
      <c r="E50" s="67">
        <v>1231538.07</v>
      </c>
      <c r="F50" s="67">
        <v>1402444.78</v>
      </c>
      <c r="G50" s="68">
        <v>2743000</v>
      </c>
    </row>
    <row r="51" spans="1:7" s="8" customFormat="1" ht="24" x14ac:dyDescent="0.25">
      <c r="A51" s="57" t="s">
        <v>138</v>
      </c>
      <c r="B51" s="65"/>
      <c r="C51" s="66"/>
      <c r="D51" s="67"/>
      <c r="E51" s="67"/>
      <c r="F51" s="67"/>
      <c r="G51" s="68"/>
    </row>
    <row r="52" spans="1:7" s="8" customFormat="1" x14ac:dyDescent="0.25">
      <c r="A52" s="58" t="s">
        <v>210</v>
      </c>
      <c r="B52" s="65" t="s">
        <v>211</v>
      </c>
      <c r="C52" s="66">
        <v>9937841</v>
      </c>
      <c r="D52" s="67">
        <v>3764900</v>
      </c>
      <c r="E52" s="67">
        <v>6235100</v>
      </c>
      <c r="F52" s="67">
        <v>10000000</v>
      </c>
      <c r="G52" s="68">
        <v>10000000</v>
      </c>
    </row>
    <row r="53" spans="1:7" s="8" customFormat="1" x14ac:dyDescent="0.25">
      <c r="A53" s="58" t="s">
        <v>145</v>
      </c>
      <c r="B53" s="65" t="s">
        <v>146</v>
      </c>
      <c r="C53" s="66">
        <v>0</v>
      </c>
      <c r="D53" s="67">
        <v>13500</v>
      </c>
      <c r="E53" s="67">
        <v>6500</v>
      </c>
      <c r="F53" s="67">
        <v>20000</v>
      </c>
      <c r="G53" s="68">
        <v>13000</v>
      </c>
    </row>
    <row r="54" spans="1:7" s="8" customFormat="1" ht="24" x14ac:dyDescent="0.25">
      <c r="A54" s="58" t="s">
        <v>138</v>
      </c>
      <c r="B54" s="65" t="s">
        <v>149</v>
      </c>
      <c r="C54" s="66">
        <v>7350</v>
      </c>
      <c r="D54" s="67">
        <v>8750</v>
      </c>
      <c r="E54" s="67">
        <v>1250</v>
      </c>
      <c r="F54" s="67">
        <v>10000</v>
      </c>
      <c r="G54" s="68">
        <v>10000</v>
      </c>
    </row>
    <row r="55" spans="1:7" s="8" customFormat="1" ht="14.45" customHeight="1" x14ac:dyDescent="0.25">
      <c r="A55" s="58"/>
      <c r="B55" s="70"/>
      <c r="C55" s="72"/>
      <c r="D55" s="72"/>
      <c r="E55" s="72"/>
      <c r="F55" s="72"/>
      <c r="G55" s="72"/>
    </row>
    <row r="56" spans="1:7" s="8" customFormat="1" ht="14.45" customHeight="1" x14ac:dyDescent="0.25">
      <c r="A56" s="93" t="s">
        <v>23</v>
      </c>
      <c r="B56" s="36"/>
      <c r="C56" s="79"/>
      <c r="D56" s="36"/>
      <c r="E56" s="79"/>
      <c r="F56" s="36"/>
      <c r="G56" s="94"/>
    </row>
    <row r="57" spans="1:7" s="8" customFormat="1" x14ac:dyDescent="0.25">
      <c r="A57" s="93" t="s">
        <v>24</v>
      </c>
      <c r="B57" s="36"/>
      <c r="C57" s="79"/>
      <c r="D57" s="36"/>
      <c r="E57" s="79"/>
      <c r="F57" s="36"/>
      <c r="G57" s="94"/>
    </row>
    <row r="58" spans="1:7" s="8" customFormat="1" x14ac:dyDescent="0.25">
      <c r="A58" s="112" t="s">
        <v>25</v>
      </c>
      <c r="B58" s="113"/>
      <c r="C58" s="114"/>
      <c r="D58" s="114"/>
      <c r="E58" s="114"/>
      <c r="F58" s="114"/>
      <c r="G58" s="114"/>
    </row>
    <row r="59" spans="1:7" s="8" customFormat="1" ht="14.45" customHeight="1" x14ac:dyDescent="0.25">
      <c r="A59" s="98" t="s">
        <v>26</v>
      </c>
      <c r="B59" s="41"/>
      <c r="C59" s="106">
        <f>SUM(C13:C58)</f>
        <v>15593016.800000001</v>
      </c>
      <c r="D59" s="106">
        <f>SUM(D13:D58)</f>
        <v>5453721.9500000002</v>
      </c>
      <c r="E59" s="106">
        <f>SUM(E13:E58)</f>
        <v>16983130.609999999</v>
      </c>
      <c r="F59" s="106">
        <f>SUM(F13:F58)</f>
        <v>22436852.560000002</v>
      </c>
      <c r="G59" s="106">
        <f>SUM(G13:G58)</f>
        <v>23349846.18</v>
      </c>
    </row>
    <row r="60" spans="1:7" s="8" customFormat="1" ht="14.45" customHeight="1" x14ac:dyDescent="0.25">
      <c r="A60" s="99"/>
      <c r="B60" s="21"/>
      <c r="C60" s="21"/>
      <c r="D60" s="21"/>
      <c r="E60" s="21"/>
      <c r="F60" s="21"/>
      <c r="G60" s="100"/>
    </row>
    <row r="61" spans="1:7" s="8" customFormat="1" x14ac:dyDescent="0.25">
      <c r="A61" s="101" t="s">
        <v>27</v>
      </c>
      <c r="B61" s="81"/>
      <c r="C61" s="81"/>
      <c r="D61" s="81"/>
      <c r="E61" s="81"/>
      <c r="F61" s="81"/>
      <c r="G61" s="102"/>
    </row>
    <row r="62" spans="1:7" s="8" customFormat="1" x14ac:dyDescent="0.25">
      <c r="A62" s="103"/>
      <c r="B62" s="81"/>
      <c r="C62" s="81"/>
      <c r="D62" s="81"/>
      <c r="E62" s="81"/>
      <c r="F62" s="81"/>
      <c r="G62" s="102"/>
    </row>
    <row r="63" spans="1:7" s="8" customFormat="1" ht="28.9" customHeight="1" x14ac:dyDescent="0.25">
      <c r="A63" s="103" t="s">
        <v>28</v>
      </c>
      <c r="B63" s="81" t="s">
        <v>29</v>
      </c>
      <c r="C63" s="81"/>
      <c r="D63" s="81"/>
      <c r="E63" s="81"/>
      <c r="F63" s="81" t="s">
        <v>30</v>
      </c>
      <c r="G63" s="102"/>
    </row>
    <row r="64" spans="1:7" s="8" customFormat="1" ht="20.45" customHeight="1" x14ac:dyDescent="0.25">
      <c r="A64" s="75" t="s">
        <v>289</v>
      </c>
      <c r="B64" s="76" t="s">
        <v>174</v>
      </c>
      <c r="C64" s="76"/>
      <c r="D64" s="79"/>
      <c r="E64" s="79"/>
      <c r="F64" s="80" t="s">
        <v>176</v>
      </c>
      <c r="G64" s="102"/>
    </row>
    <row r="65" spans="1:7" s="8" customFormat="1" x14ac:dyDescent="0.25">
      <c r="A65" s="127" t="s">
        <v>181</v>
      </c>
      <c r="B65" s="76" t="s">
        <v>175</v>
      </c>
      <c r="C65" s="76"/>
      <c r="D65" s="81"/>
      <c r="E65" s="81"/>
      <c r="F65" s="77" t="s">
        <v>177</v>
      </c>
      <c r="G65" s="102"/>
    </row>
    <row r="66" spans="1:7" s="12" customFormat="1" x14ac:dyDescent="0.25">
      <c r="A66" s="104"/>
      <c r="B66" s="78"/>
      <c r="C66" s="78"/>
      <c r="D66" s="78"/>
      <c r="E66" s="78"/>
      <c r="F66" s="78"/>
      <c r="G66" s="105"/>
    </row>
    <row r="67" spans="1:7" s="12" customFormat="1" x14ac:dyDescent="0.25">
      <c r="A67" s="31" t="s">
        <v>31</v>
      </c>
      <c r="B67" s="18"/>
      <c r="C67" s="18"/>
      <c r="D67" s="18"/>
      <c r="E67" s="18"/>
      <c r="F67" s="18"/>
      <c r="G67" s="18"/>
    </row>
    <row r="68" spans="1:7" s="12" customFormat="1" x14ac:dyDescent="0.25">
      <c r="A68" s="18" t="s">
        <v>32</v>
      </c>
      <c r="B68" s="18"/>
      <c r="C68" s="18"/>
      <c r="D68" s="18"/>
      <c r="E68" s="18"/>
      <c r="F68" s="18"/>
      <c r="G68" s="18"/>
    </row>
    <row r="69" spans="1:7" s="12" customFormat="1" x14ac:dyDescent="0.25">
      <c r="A69" s="18"/>
      <c r="B69" s="18"/>
      <c r="C69" s="18"/>
      <c r="D69" s="18"/>
      <c r="E69" s="18"/>
      <c r="F69" s="18"/>
      <c r="G69" s="18"/>
    </row>
    <row r="70" spans="1:7" s="12" customFormat="1" ht="29.45" customHeight="1" x14ac:dyDescent="0.25">
      <c r="A70" s="47" t="s">
        <v>33</v>
      </c>
      <c r="B70" s="47"/>
      <c r="C70" s="47"/>
      <c r="D70" s="47"/>
      <c r="E70" s="47"/>
      <c r="F70" s="47"/>
      <c r="G70" s="47"/>
    </row>
    <row r="71" spans="1:7" s="12" customFormat="1" x14ac:dyDescent="0.25">
      <c r="A71" s="18"/>
      <c r="B71" s="18"/>
      <c r="C71" s="18"/>
      <c r="D71" s="18"/>
      <c r="E71" s="18"/>
      <c r="F71" s="18"/>
      <c r="G71" s="18"/>
    </row>
    <row r="72" spans="1:7" s="12" customFormat="1" x14ac:dyDescent="0.25">
      <c r="A72" s="47" t="s">
        <v>34</v>
      </c>
      <c r="B72" s="47"/>
      <c r="C72" s="47"/>
      <c r="D72" s="47"/>
      <c r="E72" s="47"/>
      <c r="F72" s="47"/>
      <c r="G72" s="47"/>
    </row>
    <row r="73" spans="1:7" s="12" customFormat="1" x14ac:dyDescent="0.25">
      <c r="A73" s="18"/>
      <c r="B73" s="18"/>
      <c r="C73" s="18"/>
      <c r="D73" s="18"/>
      <c r="E73" s="18"/>
      <c r="F73" s="18"/>
      <c r="G73" s="18"/>
    </row>
    <row r="74" spans="1:7" s="12" customFormat="1" x14ac:dyDescent="0.25">
      <c r="A74" s="47" t="s">
        <v>35</v>
      </c>
      <c r="B74" s="47"/>
      <c r="C74" s="47"/>
      <c r="D74" s="47"/>
      <c r="E74" s="47"/>
      <c r="F74" s="18"/>
      <c r="G74" s="18"/>
    </row>
    <row r="75" spans="1:7" s="12" customFormat="1" x14ac:dyDescent="0.25">
      <c r="A75" s="18"/>
      <c r="B75" s="18"/>
      <c r="C75" s="18"/>
      <c r="D75" s="18"/>
      <c r="E75" s="18"/>
      <c r="F75" s="18"/>
      <c r="G75" s="18"/>
    </row>
    <row r="76" spans="1:7" s="12" customFormat="1" ht="23.25" x14ac:dyDescent="0.25">
      <c r="A76" s="18" t="s">
        <v>36</v>
      </c>
      <c r="B76" s="18"/>
      <c r="C76" s="18"/>
      <c r="D76" s="18"/>
      <c r="E76" s="18"/>
      <c r="F76" s="18"/>
      <c r="G76" s="18"/>
    </row>
    <row r="77" spans="1:7" s="12" customFormat="1" x14ac:dyDescent="0.25">
      <c r="A77" s="47" t="s">
        <v>37</v>
      </c>
      <c r="B77" s="47"/>
      <c r="C77" s="47"/>
      <c r="D77" s="47"/>
      <c r="E77" s="47"/>
      <c r="F77" s="47"/>
      <c r="G77" s="18"/>
    </row>
    <row r="78" spans="1:7" s="12" customFormat="1" x14ac:dyDescent="0.25">
      <c r="A78" s="47" t="s">
        <v>38</v>
      </c>
      <c r="B78" s="47"/>
      <c r="C78" s="47"/>
      <c r="D78" s="18"/>
      <c r="E78" s="18"/>
      <c r="F78" s="18"/>
      <c r="G78" s="18"/>
    </row>
    <row r="79" spans="1:7" s="12" customFormat="1" x14ac:dyDescent="0.25">
      <c r="A79" s="47" t="s">
        <v>39</v>
      </c>
      <c r="B79" s="47"/>
      <c r="C79" s="47"/>
      <c r="D79" s="47"/>
      <c r="E79" s="47"/>
      <c r="F79" s="47"/>
      <c r="G79" s="47"/>
    </row>
    <row r="80" spans="1:7" s="12" customFormat="1" x14ac:dyDescent="0.25">
      <c r="A80" s="18"/>
      <c r="B80" s="18"/>
      <c r="C80" s="18"/>
      <c r="D80" s="18"/>
      <c r="E80" s="18"/>
      <c r="F80" s="18"/>
      <c r="G80" s="18"/>
    </row>
    <row r="81" spans="1:7" s="12" customFormat="1" x14ac:dyDescent="0.25">
      <c r="A81" s="47" t="s">
        <v>40</v>
      </c>
      <c r="B81" s="47"/>
      <c r="C81" s="47"/>
      <c r="D81" s="47"/>
      <c r="E81" s="18"/>
      <c r="F81" s="18"/>
      <c r="G81" s="18"/>
    </row>
    <row r="82" spans="1:7" s="12" customFormat="1" x14ac:dyDescent="0.25">
      <c r="A82" s="18"/>
      <c r="B82" s="18"/>
      <c r="C82" s="18"/>
      <c r="D82" s="18"/>
      <c r="E82" s="18"/>
      <c r="F82" s="18"/>
      <c r="G82" s="18"/>
    </row>
    <row r="83" spans="1:7" s="12" customFormat="1" x14ac:dyDescent="0.25">
      <c r="A83" s="47" t="s">
        <v>41</v>
      </c>
      <c r="B83" s="47"/>
      <c r="C83" s="47"/>
      <c r="D83" s="47"/>
      <c r="E83" s="47"/>
      <c r="F83" s="18"/>
      <c r="G83" s="18"/>
    </row>
    <row r="84" spans="1:7" s="12" customFormat="1" x14ac:dyDescent="0.25">
      <c r="A84" s="18"/>
      <c r="B84" s="18"/>
      <c r="C84" s="18"/>
      <c r="D84" s="18"/>
      <c r="E84" s="18"/>
      <c r="F84" s="18"/>
      <c r="G84" s="18"/>
    </row>
    <row r="85" spans="1:7" s="12" customFormat="1" x14ac:dyDescent="0.25">
      <c r="A85" s="18" t="s">
        <v>42</v>
      </c>
      <c r="B85" s="18"/>
      <c r="C85" s="18"/>
      <c r="D85" s="18"/>
      <c r="E85" s="18"/>
      <c r="F85" s="18"/>
      <c r="G85" s="18"/>
    </row>
    <row r="86" spans="1:7" s="12" customFormat="1" x14ac:dyDescent="0.25">
      <c r="A86" s="47" t="s">
        <v>43</v>
      </c>
      <c r="B86" s="47"/>
      <c r="C86" s="47"/>
      <c r="D86" s="47"/>
      <c r="E86" s="18"/>
      <c r="F86" s="18"/>
      <c r="G86" s="18"/>
    </row>
  </sheetData>
  <sheetProtection formatCells="0" formatColumns="0" formatRows="0" insertColumns="0" insertRows="0" insertHyperlinks="0" deleteColumns="0" deleteRows="0" sort="0" autoFilter="0" pivotTables="0"/>
  <mergeCells count="17">
    <mergeCell ref="A78:C78"/>
    <mergeCell ref="A79:G79"/>
    <mergeCell ref="A81:D81"/>
    <mergeCell ref="A83:E83"/>
    <mergeCell ref="A86:D86"/>
    <mergeCell ref="B64:C64"/>
    <mergeCell ref="B65:C65"/>
    <mergeCell ref="A70:G70"/>
    <mergeCell ref="A72:G72"/>
    <mergeCell ref="A74:E74"/>
    <mergeCell ref="A77:F77"/>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DBF60-5DE4-443F-BD57-F09F0D914997}">
  <sheetPr>
    <pageSetUpPr fitToPage="1"/>
  </sheetPr>
  <dimension ref="A1:H84"/>
  <sheetViews>
    <sheetView zoomScaleNormal="100" workbookViewId="0">
      <selection activeCell="G58" sqref="G58"/>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290</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2204093.5</v>
      </c>
      <c r="D17" s="67">
        <v>5734030.21</v>
      </c>
      <c r="E17" s="67">
        <v>6889635.79</v>
      </c>
      <c r="F17" s="67">
        <v>12623666</v>
      </c>
      <c r="G17" s="68">
        <v>12514476</v>
      </c>
    </row>
    <row r="18" spans="1:7" s="8" customFormat="1" x14ac:dyDescent="0.25">
      <c r="A18" s="57" t="s">
        <v>54</v>
      </c>
      <c r="B18" s="65"/>
      <c r="C18" s="66"/>
      <c r="D18" s="67"/>
      <c r="E18" s="67"/>
      <c r="F18" s="67"/>
      <c r="G18" s="68" t="s">
        <v>207</v>
      </c>
    </row>
    <row r="19" spans="1:7" s="8" customFormat="1" ht="24" x14ac:dyDescent="0.25">
      <c r="A19" s="58" t="s">
        <v>55</v>
      </c>
      <c r="B19" s="65" t="s">
        <v>80</v>
      </c>
      <c r="C19" s="66">
        <v>126000</v>
      </c>
      <c r="D19" s="67">
        <v>299363.64</v>
      </c>
      <c r="E19" s="67">
        <v>386636.36</v>
      </c>
      <c r="F19" s="67">
        <v>686000</v>
      </c>
      <c r="G19" s="68">
        <v>672000</v>
      </c>
    </row>
    <row r="20" spans="1:7" s="8" customFormat="1" x14ac:dyDescent="0.25">
      <c r="A20" s="58" t="s">
        <v>56</v>
      </c>
      <c r="B20" s="65" t="s">
        <v>81</v>
      </c>
      <c r="C20" s="66">
        <v>90000</v>
      </c>
      <c r="D20" s="67">
        <v>37500</v>
      </c>
      <c r="E20" s="67">
        <v>52500</v>
      </c>
      <c r="F20" s="67">
        <v>90000</v>
      </c>
      <c r="G20" s="68">
        <v>90000</v>
      </c>
    </row>
    <row r="21" spans="1:7" s="8" customFormat="1" x14ac:dyDescent="0.25">
      <c r="A21" s="58" t="s">
        <v>57</v>
      </c>
      <c r="B21" s="65" t="s">
        <v>82</v>
      </c>
      <c r="C21" s="66">
        <v>0</v>
      </c>
      <c r="D21" s="67">
        <v>0</v>
      </c>
      <c r="E21" s="67">
        <v>90000</v>
      </c>
      <c r="F21" s="67">
        <v>90000</v>
      </c>
      <c r="G21" s="68">
        <v>90000</v>
      </c>
    </row>
    <row r="22" spans="1:7" s="8" customFormat="1" x14ac:dyDescent="0.25">
      <c r="A22" s="58" t="s">
        <v>58</v>
      </c>
      <c r="B22" s="65" t="s">
        <v>83</v>
      </c>
      <c r="C22" s="66">
        <v>30000</v>
      </c>
      <c r="D22" s="67">
        <v>138000</v>
      </c>
      <c r="E22" s="67">
        <v>36000</v>
      </c>
      <c r="F22" s="67">
        <v>174000</v>
      </c>
      <c r="G22" s="68">
        <v>168000</v>
      </c>
    </row>
    <row r="23" spans="1:7" s="8" customFormat="1" x14ac:dyDescent="0.25">
      <c r="A23" s="58" t="s">
        <v>61</v>
      </c>
      <c r="B23" s="65" t="s">
        <v>86</v>
      </c>
      <c r="C23" s="66">
        <v>179631</v>
      </c>
      <c r="D23" s="67">
        <v>0</v>
      </c>
      <c r="E23" s="67">
        <v>1066272</v>
      </c>
      <c r="F23" s="67">
        <v>1066272</v>
      </c>
      <c r="G23" s="68">
        <v>1042873</v>
      </c>
    </row>
    <row r="24" spans="1:7" s="8" customFormat="1" x14ac:dyDescent="0.25">
      <c r="A24" s="58" t="s">
        <v>62</v>
      </c>
      <c r="B24" s="65" t="s">
        <v>87</v>
      </c>
      <c r="C24" s="66">
        <v>25000</v>
      </c>
      <c r="D24" s="67">
        <v>0</v>
      </c>
      <c r="E24" s="67">
        <v>145000</v>
      </c>
      <c r="F24" s="67">
        <v>145000</v>
      </c>
      <c r="G24" s="68">
        <v>140000</v>
      </c>
    </row>
    <row r="25" spans="1:7" s="8" customFormat="1" x14ac:dyDescent="0.25">
      <c r="A25" s="57" t="s">
        <v>63</v>
      </c>
      <c r="B25" s="65"/>
      <c r="C25" s="66"/>
      <c r="D25" s="67"/>
      <c r="E25" s="67"/>
      <c r="F25" s="67"/>
      <c r="G25" s="68"/>
    </row>
    <row r="26" spans="1:7" s="8" customFormat="1" x14ac:dyDescent="0.25">
      <c r="A26" s="58" t="s">
        <v>65</v>
      </c>
      <c r="B26" s="65" t="s">
        <v>89</v>
      </c>
      <c r="C26" s="66">
        <v>66641.13</v>
      </c>
      <c r="D26" s="67">
        <v>0</v>
      </c>
      <c r="E26" s="67">
        <v>0</v>
      </c>
      <c r="F26" s="67">
        <v>0</v>
      </c>
      <c r="G26" s="68">
        <v>0</v>
      </c>
    </row>
    <row r="27" spans="1:7" s="8" customFormat="1" x14ac:dyDescent="0.25">
      <c r="A27" s="57" t="s">
        <v>66</v>
      </c>
      <c r="B27" s="65"/>
      <c r="C27" s="66"/>
      <c r="D27" s="67"/>
      <c r="E27" s="67"/>
      <c r="F27" s="67"/>
      <c r="G27" s="68"/>
    </row>
    <row r="28" spans="1:7" s="8" customFormat="1" ht="24" x14ac:dyDescent="0.25">
      <c r="A28" s="58" t="s">
        <v>67</v>
      </c>
      <c r="B28" s="65" t="s">
        <v>89</v>
      </c>
      <c r="C28" s="66">
        <v>264491.21999999997</v>
      </c>
      <c r="D28" s="67">
        <v>686854.93</v>
      </c>
      <c r="E28" s="67">
        <v>827984.98999999987</v>
      </c>
      <c r="F28" s="67">
        <v>1514839.92</v>
      </c>
      <c r="G28" s="68">
        <v>1501737.12</v>
      </c>
    </row>
    <row r="29" spans="1:7" s="8" customFormat="1" x14ac:dyDescent="0.25">
      <c r="A29" s="58" t="s">
        <v>68</v>
      </c>
      <c r="B29" s="65" t="s">
        <v>91</v>
      </c>
      <c r="C29" s="66">
        <v>6300</v>
      </c>
      <c r="D29" s="67">
        <v>14900</v>
      </c>
      <c r="E29" s="67">
        <v>19400</v>
      </c>
      <c r="F29" s="67">
        <v>34300</v>
      </c>
      <c r="G29" s="68">
        <v>33600</v>
      </c>
    </row>
    <row r="30" spans="1:7" s="8" customFormat="1" x14ac:dyDescent="0.25">
      <c r="A30" s="58" t="s">
        <v>69</v>
      </c>
      <c r="B30" s="65" t="s">
        <v>92</v>
      </c>
      <c r="C30" s="66">
        <v>31160.07</v>
      </c>
      <c r="D30" s="67">
        <v>83179.41</v>
      </c>
      <c r="E30" s="67">
        <v>167341.94999999998</v>
      </c>
      <c r="F30" s="67">
        <v>250521.36</v>
      </c>
      <c r="G30" s="68">
        <v>278149.40999999997</v>
      </c>
    </row>
    <row r="31" spans="1:7" s="8" customFormat="1" ht="24" x14ac:dyDescent="0.25">
      <c r="A31" s="58" t="s">
        <v>70</v>
      </c>
      <c r="B31" s="65" t="s">
        <v>93</v>
      </c>
      <c r="C31" s="66">
        <v>6300</v>
      </c>
      <c r="D31" s="67">
        <v>14663.87</v>
      </c>
      <c r="E31" s="67">
        <v>111572.79000000001</v>
      </c>
      <c r="F31" s="67">
        <v>126236.66</v>
      </c>
      <c r="G31" s="68">
        <v>125144.76</v>
      </c>
    </row>
    <row r="32" spans="1:7" s="8" customFormat="1" x14ac:dyDescent="0.25">
      <c r="A32" s="60" t="s">
        <v>71</v>
      </c>
      <c r="B32" s="65"/>
      <c r="C32" s="66"/>
      <c r="D32" s="67"/>
      <c r="E32" s="67"/>
      <c r="F32" s="67"/>
      <c r="G32" s="68"/>
    </row>
    <row r="33" spans="1:7" s="8" customFormat="1" x14ac:dyDescent="0.25">
      <c r="A33" s="61" t="s">
        <v>72</v>
      </c>
      <c r="B33" s="65" t="s">
        <v>94</v>
      </c>
      <c r="C33" s="66">
        <v>0</v>
      </c>
      <c r="D33" s="67">
        <v>0</v>
      </c>
      <c r="E33" s="67">
        <v>1950110.19</v>
      </c>
      <c r="F33" s="67">
        <v>1950110.19</v>
      </c>
      <c r="G33" s="68">
        <v>0</v>
      </c>
    </row>
    <row r="34" spans="1:7" s="8" customFormat="1" x14ac:dyDescent="0.25">
      <c r="A34" s="61" t="s">
        <v>73</v>
      </c>
      <c r="B34" s="65" t="s">
        <v>89</v>
      </c>
      <c r="C34" s="66">
        <v>22294.42</v>
      </c>
      <c r="D34" s="67">
        <v>0</v>
      </c>
      <c r="E34" s="67">
        <v>0</v>
      </c>
      <c r="F34" s="67">
        <v>0</v>
      </c>
      <c r="G34" s="68">
        <v>0</v>
      </c>
    </row>
    <row r="35" spans="1:7" s="8" customFormat="1" x14ac:dyDescent="0.25">
      <c r="A35" s="61" t="s">
        <v>74</v>
      </c>
      <c r="B35" s="65" t="s">
        <v>89</v>
      </c>
      <c r="C35" s="66">
        <v>15000</v>
      </c>
      <c r="D35" s="67">
        <v>0</v>
      </c>
      <c r="E35" s="67">
        <v>0</v>
      </c>
      <c r="F35" s="67">
        <v>0</v>
      </c>
      <c r="G35" s="68">
        <v>0</v>
      </c>
    </row>
    <row r="36" spans="1:7" s="8" customFormat="1" x14ac:dyDescent="0.25">
      <c r="A36" s="61" t="s">
        <v>75</v>
      </c>
      <c r="B36" s="65" t="s">
        <v>89</v>
      </c>
      <c r="C36" s="66">
        <v>26000</v>
      </c>
      <c r="D36" s="67">
        <v>0</v>
      </c>
      <c r="E36" s="67">
        <v>145000</v>
      </c>
      <c r="F36" s="67">
        <v>145000</v>
      </c>
      <c r="G36" s="68">
        <v>140000</v>
      </c>
    </row>
    <row r="37" spans="1:7" s="8" customFormat="1" x14ac:dyDescent="0.25">
      <c r="A37" s="61" t="s">
        <v>76</v>
      </c>
      <c r="B37" s="65" t="s">
        <v>89</v>
      </c>
      <c r="C37" s="66">
        <v>50000</v>
      </c>
      <c r="D37" s="67">
        <v>0</v>
      </c>
      <c r="E37" s="67">
        <v>0</v>
      </c>
      <c r="F37" s="67">
        <v>0</v>
      </c>
      <c r="G37" s="68">
        <v>0</v>
      </c>
    </row>
    <row r="38" spans="1:7" s="8" customFormat="1" ht="14.45" customHeight="1" x14ac:dyDescent="0.25">
      <c r="A38" s="61" t="s">
        <v>77</v>
      </c>
      <c r="B38" s="65" t="s">
        <v>89</v>
      </c>
      <c r="C38" s="66">
        <v>179102</v>
      </c>
      <c r="D38" s="67">
        <v>818127</v>
      </c>
      <c r="E38" s="67">
        <v>248145</v>
      </c>
      <c r="F38" s="67">
        <v>1066272</v>
      </c>
      <c r="G38" s="68">
        <v>1042873</v>
      </c>
    </row>
    <row r="39" spans="1:7" s="8" customFormat="1" ht="14.45" customHeight="1" x14ac:dyDescent="0.25">
      <c r="A39" s="61"/>
      <c r="B39" s="65"/>
      <c r="C39" s="67"/>
      <c r="D39" s="67"/>
      <c r="E39" s="67"/>
      <c r="F39" s="67"/>
      <c r="G39" s="67"/>
    </row>
    <row r="40" spans="1:7" s="8" customFormat="1" ht="14.45" customHeight="1" x14ac:dyDescent="0.25">
      <c r="A40" s="93" t="s">
        <v>22</v>
      </c>
      <c r="B40" s="36"/>
      <c r="C40" s="79"/>
      <c r="D40" s="36"/>
      <c r="E40" s="79"/>
      <c r="F40" s="119"/>
      <c r="G40" s="94"/>
    </row>
    <row r="41" spans="1:7" s="8" customFormat="1" x14ac:dyDescent="0.25">
      <c r="A41" s="60" t="s">
        <v>95</v>
      </c>
      <c r="B41" s="65"/>
      <c r="C41" s="66"/>
      <c r="D41" s="67"/>
      <c r="E41" s="67"/>
      <c r="F41" s="67"/>
      <c r="G41" s="68"/>
    </row>
    <row r="42" spans="1:7" s="8" customFormat="1" x14ac:dyDescent="0.25">
      <c r="A42" s="61" t="s">
        <v>96</v>
      </c>
      <c r="B42" s="65" t="s">
        <v>97</v>
      </c>
      <c r="C42" s="66">
        <v>0</v>
      </c>
      <c r="D42" s="67">
        <v>25000</v>
      </c>
      <c r="E42" s="67">
        <v>25000</v>
      </c>
      <c r="F42" s="67">
        <v>50000</v>
      </c>
      <c r="G42" s="68">
        <v>200000</v>
      </c>
    </row>
    <row r="43" spans="1:7" s="8" customFormat="1" x14ac:dyDescent="0.25">
      <c r="A43" s="60" t="s">
        <v>101</v>
      </c>
      <c r="B43" s="65"/>
      <c r="C43" s="66"/>
      <c r="D43" s="67"/>
      <c r="E43" s="67"/>
      <c r="F43" s="67"/>
      <c r="G43" s="68"/>
    </row>
    <row r="44" spans="1:7" s="8" customFormat="1" x14ac:dyDescent="0.25">
      <c r="A44" s="61" t="s">
        <v>102</v>
      </c>
      <c r="B44" s="65" t="s">
        <v>103</v>
      </c>
      <c r="C44" s="66">
        <v>711793.1</v>
      </c>
      <c r="D44" s="67">
        <v>946919.48</v>
      </c>
      <c r="E44" s="67">
        <v>2053080.52</v>
      </c>
      <c r="F44" s="67">
        <v>3000000</v>
      </c>
      <c r="G44" s="68">
        <v>3000000</v>
      </c>
    </row>
    <row r="45" spans="1:7" s="8" customFormat="1" ht="24.75" x14ac:dyDescent="0.25">
      <c r="A45" s="61" t="s">
        <v>104</v>
      </c>
      <c r="B45" s="65" t="s">
        <v>105</v>
      </c>
      <c r="C45" s="66">
        <v>13002</v>
      </c>
      <c r="D45" s="67">
        <v>0</v>
      </c>
      <c r="E45" s="67">
        <v>200000</v>
      </c>
      <c r="F45" s="67">
        <v>200000</v>
      </c>
      <c r="G45" s="68">
        <v>200000</v>
      </c>
    </row>
    <row r="46" spans="1:7" s="8" customFormat="1" x14ac:dyDescent="0.25">
      <c r="A46" s="60" t="s">
        <v>111</v>
      </c>
      <c r="B46" s="65"/>
      <c r="C46" s="66"/>
      <c r="D46" s="67"/>
      <c r="E46" s="67"/>
      <c r="F46" s="67"/>
      <c r="G46" s="68"/>
    </row>
    <row r="47" spans="1:7" s="8" customFormat="1" x14ac:dyDescent="0.25">
      <c r="A47" s="61" t="s">
        <v>114</v>
      </c>
      <c r="B47" s="65" t="s">
        <v>115</v>
      </c>
      <c r="C47" s="66">
        <v>36000</v>
      </c>
      <c r="D47" s="67">
        <v>16000</v>
      </c>
      <c r="E47" s="67">
        <v>59000</v>
      </c>
      <c r="F47" s="67">
        <v>75000</v>
      </c>
      <c r="G47" s="68">
        <v>60000</v>
      </c>
    </row>
    <row r="48" spans="1:7" s="8" customFormat="1" x14ac:dyDescent="0.25">
      <c r="A48" s="60" t="s">
        <v>128</v>
      </c>
      <c r="B48" s="65"/>
      <c r="C48" s="66"/>
      <c r="D48" s="67"/>
      <c r="E48" s="67"/>
      <c r="F48" s="67"/>
      <c r="G48" s="68"/>
    </row>
    <row r="49" spans="1:7" s="8" customFormat="1" x14ac:dyDescent="0.25">
      <c r="A49" s="61" t="s">
        <v>129</v>
      </c>
      <c r="B49" s="65" t="s">
        <v>130</v>
      </c>
      <c r="C49" s="66">
        <v>495453.23</v>
      </c>
      <c r="D49" s="67">
        <v>119122.85</v>
      </c>
      <c r="E49" s="67">
        <v>2076207.69</v>
      </c>
      <c r="F49" s="67">
        <v>2195330.54</v>
      </c>
      <c r="G49" s="68">
        <v>1467330.4</v>
      </c>
    </row>
    <row r="50" spans="1:7" s="8" customFormat="1" ht="24" x14ac:dyDescent="0.25">
      <c r="A50" s="57" t="s">
        <v>138</v>
      </c>
      <c r="B50" s="65"/>
      <c r="C50" s="66"/>
      <c r="D50" s="67"/>
      <c r="E50" s="67"/>
      <c r="F50" s="67"/>
      <c r="G50" s="68"/>
    </row>
    <row r="51" spans="1:7" s="8" customFormat="1" x14ac:dyDescent="0.25">
      <c r="A51" s="58" t="s">
        <v>139</v>
      </c>
      <c r="B51" s="65" t="s">
        <v>140</v>
      </c>
      <c r="C51" s="66">
        <v>97475.6</v>
      </c>
      <c r="D51" s="67">
        <v>35875</v>
      </c>
      <c r="E51" s="67">
        <v>64125</v>
      </c>
      <c r="F51" s="67">
        <v>100000</v>
      </c>
      <c r="G51" s="68">
        <v>150000</v>
      </c>
    </row>
    <row r="52" spans="1:7" s="8" customFormat="1" ht="24" x14ac:dyDescent="0.25">
      <c r="A52" s="58" t="s">
        <v>138</v>
      </c>
      <c r="B52" s="65" t="s">
        <v>149</v>
      </c>
      <c r="C52" s="66">
        <v>9625</v>
      </c>
      <c r="D52" s="67">
        <v>87500</v>
      </c>
      <c r="E52" s="67">
        <v>12500</v>
      </c>
      <c r="F52" s="67">
        <v>100000</v>
      </c>
      <c r="G52" s="68">
        <v>100000</v>
      </c>
    </row>
    <row r="53" spans="1:7" s="8" customFormat="1" ht="14.45" customHeight="1" x14ac:dyDescent="0.25">
      <c r="A53" s="58"/>
      <c r="B53" s="70"/>
      <c r="C53" s="72"/>
      <c r="D53" s="72"/>
      <c r="E53" s="72"/>
      <c r="F53" s="72"/>
      <c r="G53" s="72"/>
    </row>
    <row r="54" spans="1:7" s="8" customFormat="1" ht="14.45" customHeight="1" x14ac:dyDescent="0.25">
      <c r="A54" s="93" t="s">
        <v>23</v>
      </c>
      <c r="B54" s="36"/>
      <c r="C54" s="79"/>
      <c r="D54" s="36"/>
      <c r="E54" s="79"/>
      <c r="F54" s="36"/>
      <c r="G54" s="94"/>
    </row>
    <row r="55" spans="1:7" s="8" customFormat="1" x14ac:dyDescent="0.25">
      <c r="A55" s="93" t="s">
        <v>24</v>
      </c>
      <c r="B55" s="36"/>
      <c r="C55" s="79"/>
      <c r="D55" s="36"/>
      <c r="E55" s="79"/>
      <c r="F55" s="36"/>
      <c r="G55" s="94"/>
    </row>
    <row r="56" spans="1:7" s="8" customFormat="1" x14ac:dyDescent="0.25">
      <c r="A56" s="112" t="s">
        <v>25</v>
      </c>
      <c r="B56" s="113"/>
      <c r="C56" s="114"/>
      <c r="D56" s="114"/>
      <c r="E56" s="114"/>
      <c r="F56" s="114"/>
      <c r="G56" s="114"/>
    </row>
    <row r="57" spans="1:7" s="8" customFormat="1" ht="14.45" customHeight="1" x14ac:dyDescent="0.25">
      <c r="A57" s="98" t="s">
        <v>26</v>
      </c>
      <c r="B57" s="41"/>
      <c r="C57" s="106">
        <f>SUM(C13:C56)</f>
        <v>4685362.2699999996</v>
      </c>
      <c r="D57" s="106">
        <f>SUM(D13:D56)</f>
        <v>9057036.3899999987</v>
      </c>
      <c r="E57" s="106">
        <f>SUM(E13:E56)</f>
        <v>16625512.279999997</v>
      </c>
      <c r="F57" s="106">
        <f>SUM(F13:F56)</f>
        <v>25682548.669999998</v>
      </c>
      <c r="G57" s="106">
        <f>SUM(G13:G56)</f>
        <v>23016183.689999998</v>
      </c>
    </row>
    <row r="58" spans="1:7" s="8" customFormat="1" ht="14.45" customHeight="1" x14ac:dyDescent="0.25">
      <c r="A58" s="99"/>
      <c r="B58" s="21"/>
      <c r="C58" s="21"/>
      <c r="D58" s="21"/>
      <c r="E58" s="21"/>
      <c r="F58" s="21"/>
      <c r="G58" s="100"/>
    </row>
    <row r="59" spans="1:7" s="8" customFormat="1" x14ac:dyDescent="0.25">
      <c r="A59" s="101" t="s">
        <v>27</v>
      </c>
      <c r="B59" s="81"/>
      <c r="C59" s="81"/>
      <c r="D59" s="81"/>
      <c r="E59" s="81"/>
      <c r="F59" s="81"/>
      <c r="G59" s="102"/>
    </row>
    <row r="60" spans="1:7" s="8" customFormat="1" x14ac:dyDescent="0.25">
      <c r="A60" s="103"/>
      <c r="B60" s="81"/>
      <c r="C60" s="81"/>
      <c r="D60" s="81"/>
      <c r="E60" s="81"/>
      <c r="F60" s="81"/>
      <c r="G60" s="102"/>
    </row>
    <row r="61" spans="1:7" s="8" customFormat="1" ht="28.9" customHeight="1" x14ac:dyDescent="0.25">
      <c r="A61" s="103" t="s">
        <v>28</v>
      </c>
      <c r="B61" s="81" t="s">
        <v>29</v>
      </c>
      <c r="C61" s="81"/>
      <c r="D61" s="81"/>
      <c r="E61" s="81"/>
      <c r="F61" s="81" t="s">
        <v>30</v>
      </c>
      <c r="G61" s="102"/>
    </row>
    <row r="62" spans="1:7" s="8" customFormat="1" ht="20.45" customHeight="1" x14ac:dyDescent="0.25">
      <c r="A62" s="75" t="s">
        <v>291</v>
      </c>
      <c r="B62" s="76" t="s">
        <v>174</v>
      </c>
      <c r="C62" s="76"/>
      <c r="D62" s="79"/>
      <c r="E62" s="79"/>
      <c r="F62" s="80" t="s">
        <v>176</v>
      </c>
      <c r="G62" s="102"/>
    </row>
    <row r="63" spans="1:7" s="8" customFormat="1" x14ac:dyDescent="0.25">
      <c r="A63" s="127" t="s">
        <v>208</v>
      </c>
      <c r="B63" s="76" t="s">
        <v>175</v>
      </c>
      <c r="C63" s="76"/>
      <c r="D63" s="81"/>
      <c r="E63" s="81"/>
      <c r="F63" s="77" t="s">
        <v>177</v>
      </c>
      <c r="G63" s="102"/>
    </row>
    <row r="64" spans="1:7" s="12" customFormat="1" x14ac:dyDescent="0.25">
      <c r="A64" s="104"/>
      <c r="B64" s="78"/>
      <c r="C64" s="78"/>
      <c r="D64" s="78"/>
      <c r="E64" s="78"/>
      <c r="F64" s="78"/>
      <c r="G64" s="105"/>
    </row>
    <row r="65" spans="1:7" s="12" customFormat="1" x14ac:dyDescent="0.25">
      <c r="A65" s="31" t="s">
        <v>31</v>
      </c>
      <c r="B65" s="18"/>
      <c r="C65" s="18"/>
      <c r="D65" s="18"/>
      <c r="E65" s="18"/>
      <c r="F65" s="18"/>
      <c r="G65" s="18"/>
    </row>
    <row r="66" spans="1:7" s="12" customFormat="1" x14ac:dyDescent="0.25">
      <c r="A66" s="18" t="s">
        <v>32</v>
      </c>
      <c r="B66" s="18"/>
      <c r="C66" s="18"/>
      <c r="D66" s="18"/>
      <c r="E66" s="18"/>
      <c r="F66" s="18"/>
      <c r="G66" s="18"/>
    </row>
    <row r="67" spans="1:7" s="12" customFormat="1" x14ac:dyDescent="0.25">
      <c r="A67" s="18"/>
      <c r="B67" s="18"/>
      <c r="C67" s="18"/>
      <c r="D67" s="18"/>
      <c r="E67" s="18"/>
      <c r="F67" s="18"/>
      <c r="G67" s="18"/>
    </row>
    <row r="68" spans="1:7" s="12" customFormat="1" ht="29.45" customHeight="1" x14ac:dyDescent="0.25">
      <c r="A68" s="47" t="s">
        <v>33</v>
      </c>
      <c r="B68" s="47"/>
      <c r="C68" s="47"/>
      <c r="D68" s="47"/>
      <c r="E68" s="47"/>
      <c r="F68" s="47"/>
      <c r="G68" s="47"/>
    </row>
    <row r="69" spans="1:7" s="12" customFormat="1" x14ac:dyDescent="0.25">
      <c r="A69" s="18"/>
      <c r="B69" s="18"/>
      <c r="C69" s="18"/>
      <c r="D69" s="18"/>
      <c r="E69" s="18"/>
      <c r="F69" s="18"/>
      <c r="G69" s="18"/>
    </row>
    <row r="70" spans="1:7" s="12" customFormat="1" x14ac:dyDescent="0.25">
      <c r="A70" s="47" t="s">
        <v>34</v>
      </c>
      <c r="B70" s="47"/>
      <c r="C70" s="47"/>
      <c r="D70" s="47"/>
      <c r="E70" s="47"/>
      <c r="F70" s="47"/>
      <c r="G70" s="47"/>
    </row>
    <row r="71" spans="1:7" s="12" customFormat="1" x14ac:dyDescent="0.25">
      <c r="A71" s="18"/>
      <c r="B71" s="18"/>
      <c r="C71" s="18"/>
      <c r="D71" s="18"/>
      <c r="E71" s="18"/>
      <c r="F71" s="18"/>
      <c r="G71" s="18"/>
    </row>
    <row r="72" spans="1:7" s="12" customFormat="1" x14ac:dyDescent="0.25">
      <c r="A72" s="47" t="s">
        <v>35</v>
      </c>
      <c r="B72" s="47"/>
      <c r="C72" s="47"/>
      <c r="D72" s="47"/>
      <c r="E72" s="47"/>
      <c r="F72" s="18"/>
      <c r="G72" s="18"/>
    </row>
    <row r="73" spans="1:7" s="12" customFormat="1" x14ac:dyDescent="0.25">
      <c r="A73" s="18"/>
      <c r="B73" s="18"/>
      <c r="C73" s="18"/>
      <c r="D73" s="18"/>
      <c r="E73" s="18"/>
      <c r="F73" s="18"/>
      <c r="G73" s="18"/>
    </row>
    <row r="74" spans="1:7" s="12" customFormat="1" ht="23.25" x14ac:dyDescent="0.25">
      <c r="A74" s="18" t="s">
        <v>36</v>
      </c>
      <c r="B74" s="18"/>
      <c r="C74" s="18"/>
      <c r="D74" s="18"/>
      <c r="E74" s="18"/>
      <c r="F74" s="18"/>
      <c r="G74" s="18"/>
    </row>
    <row r="75" spans="1:7" s="12" customFormat="1" x14ac:dyDescent="0.25">
      <c r="A75" s="47" t="s">
        <v>37</v>
      </c>
      <c r="B75" s="47"/>
      <c r="C75" s="47"/>
      <c r="D75" s="47"/>
      <c r="E75" s="47"/>
      <c r="F75" s="47"/>
      <c r="G75" s="18"/>
    </row>
    <row r="76" spans="1:7" s="12" customFormat="1" x14ac:dyDescent="0.25">
      <c r="A76" s="47" t="s">
        <v>38</v>
      </c>
      <c r="B76" s="47"/>
      <c r="C76" s="47"/>
      <c r="D76" s="18"/>
      <c r="E76" s="18"/>
      <c r="F76" s="18"/>
      <c r="G76" s="18"/>
    </row>
    <row r="77" spans="1:7" s="12" customFormat="1" x14ac:dyDescent="0.25">
      <c r="A77" s="47" t="s">
        <v>39</v>
      </c>
      <c r="B77" s="47"/>
      <c r="C77" s="47"/>
      <c r="D77" s="47"/>
      <c r="E77" s="47"/>
      <c r="F77" s="47"/>
      <c r="G77" s="47"/>
    </row>
    <row r="78" spans="1:7" s="12" customFormat="1" x14ac:dyDescent="0.25">
      <c r="A78" s="18"/>
      <c r="B78" s="18"/>
      <c r="C78" s="18"/>
      <c r="D78" s="18"/>
      <c r="E78" s="18"/>
      <c r="F78" s="18"/>
      <c r="G78" s="18"/>
    </row>
    <row r="79" spans="1:7" s="12" customFormat="1" x14ac:dyDescent="0.25">
      <c r="A79" s="47" t="s">
        <v>40</v>
      </c>
      <c r="B79" s="47"/>
      <c r="C79" s="47"/>
      <c r="D79" s="47"/>
      <c r="E79" s="18"/>
      <c r="F79" s="18"/>
      <c r="G79" s="18"/>
    </row>
    <row r="80" spans="1:7" s="12" customFormat="1" x14ac:dyDescent="0.25">
      <c r="A80" s="18"/>
      <c r="B80" s="18"/>
      <c r="C80" s="18"/>
      <c r="D80" s="18"/>
      <c r="E80" s="18"/>
      <c r="F80" s="18"/>
      <c r="G80" s="18"/>
    </row>
    <row r="81" spans="1:7" s="12" customFormat="1" x14ac:dyDescent="0.25">
      <c r="A81" s="47" t="s">
        <v>41</v>
      </c>
      <c r="B81" s="47"/>
      <c r="C81" s="47"/>
      <c r="D81" s="47"/>
      <c r="E81" s="47"/>
      <c r="F81" s="18"/>
      <c r="G81" s="18"/>
    </row>
    <row r="82" spans="1:7" s="12" customFormat="1" x14ac:dyDescent="0.25">
      <c r="A82" s="18"/>
      <c r="B82" s="18"/>
      <c r="C82" s="18"/>
      <c r="D82" s="18"/>
      <c r="E82" s="18"/>
      <c r="F82" s="18"/>
      <c r="G82" s="18"/>
    </row>
    <row r="83" spans="1:7" s="12" customFormat="1" x14ac:dyDescent="0.25">
      <c r="A83" s="18" t="s">
        <v>42</v>
      </c>
      <c r="B83" s="18"/>
      <c r="C83" s="18"/>
      <c r="D83" s="18"/>
      <c r="E83" s="18"/>
      <c r="F83" s="18"/>
      <c r="G83" s="18"/>
    </row>
    <row r="84" spans="1:7" s="12" customFormat="1" x14ac:dyDescent="0.25">
      <c r="A84" s="47" t="s">
        <v>43</v>
      </c>
      <c r="B84" s="47"/>
      <c r="C84" s="47"/>
      <c r="D84" s="47"/>
      <c r="E84" s="18"/>
      <c r="F84" s="18"/>
      <c r="G84" s="18"/>
    </row>
  </sheetData>
  <sheetProtection formatCells="0" formatColumns="0" formatRows="0" insertColumns="0" insertRows="0" insertHyperlinks="0" deleteColumns="0" deleteRows="0" sort="0" autoFilter="0" pivotTables="0"/>
  <mergeCells count="17">
    <mergeCell ref="A76:C76"/>
    <mergeCell ref="A77:G77"/>
    <mergeCell ref="A79:D79"/>
    <mergeCell ref="A81:E81"/>
    <mergeCell ref="A84:D84"/>
    <mergeCell ref="B62:C62"/>
    <mergeCell ref="B63:C63"/>
    <mergeCell ref="A68:G68"/>
    <mergeCell ref="A70:G70"/>
    <mergeCell ref="A72:E72"/>
    <mergeCell ref="A75:F75"/>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0A982-F3D7-4FAF-A596-4C60E9B35C82}">
  <sheetPr>
    <pageSetUpPr fitToPage="1"/>
  </sheetPr>
  <dimension ref="A1:H87"/>
  <sheetViews>
    <sheetView zoomScaleNormal="100" workbookViewId="0">
      <selection activeCell="G65" sqref="G65"/>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292</v>
      </c>
      <c r="F8" s="124"/>
      <c r="G8" s="124"/>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3218251.5</v>
      </c>
      <c r="D17" s="67">
        <v>2562222.5499999998</v>
      </c>
      <c r="E17" s="67">
        <v>6338661.4500000002</v>
      </c>
      <c r="F17" s="67">
        <v>8900884</v>
      </c>
      <c r="G17" s="68">
        <v>9686532</v>
      </c>
    </row>
    <row r="18" spans="1:7" s="8" customFormat="1" ht="24" x14ac:dyDescent="0.25">
      <c r="A18" s="58" t="s">
        <v>53</v>
      </c>
      <c r="B18" s="65" t="s">
        <v>79</v>
      </c>
      <c r="C18" s="66">
        <v>563402.65</v>
      </c>
      <c r="D18" s="67">
        <v>159727.99</v>
      </c>
      <c r="E18" s="67">
        <v>464860.01</v>
      </c>
      <c r="F18" s="67">
        <v>624588</v>
      </c>
      <c r="G18" s="68">
        <v>655656</v>
      </c>
    </row>
    <row r="19" spans="1:7" s="8" customFormat="1" x14ac:dyDescent="0.25">
      <c r="A19" s="57" t="s">
        <v>54</v>
      </c>
      <c r="B19" s="65"/>
      <c r="C19" s="66"/>
      <c r="D19" s="67"/>
      <c r="E19" s="67"/>
      <c r="F19" s="67"/>
      <c r="G19" s="68"/>
    </row>
    <row r="20" spans="1:7" s="8" customFormat="1" ht="24" x14ac:dyDescent="0.25">
      <c r="A20" s="58" t="s">
        <v>55</v>
      </c>
      <c r="B20" s="65" t="s">
        <v>80</v>
      </c>
      <c r="C20" s="66">
        <v>342363.64</v>
      </c>
      <c r="D20" s="67">
        <v>228863.62</v>
      </c>
      <c r="E20" s="67">
        <v>445136.38</v>
      </c>
      <c r="F20" s="67">
        <v>674000</v>
      </c>
      <c r="G20" s="68">
        <v>696000</v>
      </c>
    </row>
    <row r="21" spans="1:7" s="8" customFormat="1" x14ac:dyDescent="0.25">
      <c r="A21" s="58" t="s">
        <v>56</v>
      </c>
      <c r="B21" s="65" t="s">
        <v>81</v>
      </c>
      <c r="C21" s="66">
        <v>86250</v>
      </c>
      <c r="D21" s="67">
        <v>35625</v>
      </c>
      <c r="E21" s="67">
        <v>54375</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78000</v>
      </c>
      <c r="D23" s="67">
        <v>90000</v>
      </c>
      <c r="E23" s="67">
        <v>84000</v>
      </c>
      <c r="F23" s="67">
        <v>174000</v>
      </c>
      <c r="G23" s="68">
        <v>174000</v>
      </c>
    </row>
    <row r="24" spans="1:7" s="8" customFormat="1" x14ac:dyDescent="0.25">
      <c r="A24" s="58" t="s">
        <v>61</v>
      </c>
      <c r="B24" s="65" t="s">
        <v>86</v>
      </c>
      <c r="C24" s="66">
        <v>332797</v>
      </c>
      <c r="D24" s="67">
        <v>0</v>
      </c>
      <c r="E24" s="67">
        <v>827285</v>
      </c>
      <c r="F24" s="67">
        <v>827285</v>
      </c>
      <c r="G24" s="68">
        <v>861849</v>
      </c>
    </row>
    <row r="25" spans="1:7" s="8" customFormat="1" x14ac:dyDescent="0.25">
      <c r="A25" s="58" t="s">
        <v>62</v>
      </c>
      <c r="B25" s="65" t="s">
        <v>87</v>
      </c>
      <c r="C25" s="66">
        <v>75000</v>
      </c>
      <c r="D25" s="67">
        <v>0</v>
      </c>
      <c r="E25" s="67">
        <v>145000</v>
      </c>
      <c r="F25" s="67">
        <v>145000</v>
      </c>
      <c r="G25" s="68">
        <v>145000</v>
      </c>
    </row>
    <row r="26" spans="1:7" s="8" customFormat="1" x14ac:dyDescent="0.25">
      <c r="A26" s="57" t="s">
        <v>63</v>
      </c>
      <c r="B26" s="65"/>
      <c r="C26" s="66"/>
      <c r="D26" s="67"/>
      <c r="E26" s="67"/>
      <c r="F26" s="67"/>
      <c r="G26" s="68"/>
    </row>
    <row r="27" spans="1:7" s="8" customFormat="1" x14ac:dyDescent="0.25">
      <c r="A27" s="58" t="s">
        <v>65</v>
      </c>
      <c r="B27" s="65" t="s">
        <v>89</v>
      </c>
      <c r="C27" s="66">
        <v>147880.5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456556.91000000102</v>
      </c>
      <c r="D29" s="67">
        <v>328063.57</v>
      </c>
      <c r="E29" s="67">
        <v>814993.06999999983</v>
      </c>
      <c r="F29" s="67">
        <v>1143056.6399999999</v>
      </c>
      <c r="G29" s="68">
        <v>1241062.56</v>
      </c>
    </row>
    <row r="30" spans="1:7" s="8" customFormat="1" x14ac:dyDescent="0.25">
      <c r="A30" s="58" t="s">
        <v>68</v>
      </c>
      <c r="B30" s="65" t="s">
        <v>91</v>
      </c>
      <c r="C30" s="66">
        <v>17150</v>
      </c>
      <c r="D30" s="67">
        <v>11200</v>
      </c>
      <c r="E30" s="67">
        <v>22500</v>
      </c>
      <c r="F30" s="67">
        <v>33700</v>
      </c>
      <c r="G30" s="68">
        <v>34800</v>
      </c>
    </row>
    <row r="31" spans="1:7" s="8" customFormat="1" x14ac:dyDescent="0.25">
      <c r="A31" s="58" t="s">
        <v>69</v>
      </c>
      <c r="B31" s="65" t="s">
        <v>92</v>
      </c>
      <c r="C31" s="66">
        <v>55636.89</v>
      </c>
      <c r="D31" s="67">
        <v>41369.56</v>
      </c>
      <c r="E31" s="67">
        <v>152189.72</v>
      </c>
      <c r="F31" s="67">
        <v>193559.28</v>
      </c>
      <c r="G31" s="68">
        <v>229272.93</v>
      </c>
    </row>
    <row r="32" spans="1:7" s="8" customFormat="1" ht="24" x14ac:dyDescent="0.25">
      <c r="A32" s="58" t="s">
        <v>70</v>
      </c>
      <c r="B32" s="65" t="s">
        <v>93</v>
      </c>
      <c r="C32" s="66">
        <v>17150</v>
      </c>
      <c r="D32" s="67">
        <v>11400</v>
      </c>
      <c r="E32" s="67">
        <v>83854.720000000001</v>
      </c>
      <c r="F32" s="67">
        <v>95254.720000000001</v>
      </c>
      <c r="G32" s="68">
        <v>103421.88</v>
      </c>
    </row>
    <row r="33" spans="1:7" s="8" customFormat="1" x14ac:dyDescent="0.25">
      <c r="A33" s="60" t="s">
        <v>71</v>
      </c>
      <c r="B33" s="65"/>
      <c r="C33" s="66"/>
      <c r="D33" s="67"/>
      <c r="E33" s="67"/>
      <c r="F33" s="67"/>
      <c r="G33" s="68"/>
    </row>
    <row r="34" spans="1:7" s="8" customFormat="1" x14ac:dyDescent="0.25">
      <c r="A34" s="61" t="s">
        <v>72</v>
      </c>
      <c r="B34" s="65" t="s">
        <v>94</v>
      </c>
      <c r="C34" s="66">
        <v>311409.99</v>
      </c>
      <c r="D34" s="67">
        <v>0</v>
      </c>
      <c r="E34" s="67">
        <v>686039.19</v>
      </c>
      <c r="F34" s="67">
        <v>686039.19</v>
      </c>
      <c r="G34" s="68">
        <v>389636.1</v>
      </c>
    </row>
    <row r="35" spans="1:7" s="8" customFormat="1" x14ac:dyDescent="0.25">
      <c r="A35" s="61" t="s">
        <v>73</v>
      </c>
      <c r="B35" s="65" t="s">
        <v>89</v>
      </c>
      <c r="C35" s="66">
        <v>96389.25</v>
      </c>
      <c r="D35" s="67">
        <v>0</v>
      </c>
      <c r="E35" s="67">
        <v>0</v>
      </c>
      <c r="F35" s="67">
        <v>0</v>
      </c>
      <c r="G35" s="68">
        <v>0</v>
      </c>
    </row>
    <row r="36" spans="1:7" s="8" customFormat="1" x14ac:dyDescent="0.25">
      <c r="A36" s="61" t="s">
        <v>74</v>
      </c>
      <c r="B36" s="65" t="s">
        <v>89</v>
      </c>
      <c r="C36" s="66">
        <v>5000</v>
      </c>
      <c r="D36" s="67">
        <v>0</v>
      </c>
      <c r="E36" s="67">
        <v>0</v>
      </c>
      <c r="F36" s="67">
        <v>0</v>
      </c>
      <c r="G36" s="68">
        <v>0</v>
      </c>
    </row>
    <row r="37" spans="1:7" s="8" customFormat="1" x14ac:dyDescent="0.25">
      <c r="A37" s="61" t="s">
        <v>75</v>
      </c>
      <c r="B37" s="65" t="s">
        <v>89</v>
      </c>
      <c r="C37" s="66">
        <v>77000</v>
      </c>
      <c r="D37" s="67">
        <v>0</v>
      </c>
      <c r="E37" s="67">
        <v>145000</v>
      </c>
      <c r="F37" s="67">
        <v>145000</v>
      </c>
      <c r="G37" s="68">
        <v>145000</v>
      </c>
    </row>
    <row r="38" spans="1:7" s="8" customFormat="1" ht="14.45" customHeight="1" x14ac:dyDescent="0.25">
      <c r="A38" s="61" t="s">
        <v>76</v>
      </c>
      <c r="B38" s="65" t="s">
        <v>89</v>
      </c>
      <c r="C38" s="66">
        <v>160000</v>
      </c>
      <c r="D38" s="67">
        <v>0</v>
      </c>
      <c r="E38" s="67">
        <v>0</v>
      </c>
      <c r="F38" s="67">
        <v>0</v>
      </c>
      <c r="G38" s="68">
        <v>0</v>
      </c>
    </row>
    <row r="39" spans="1:7" s="8" customFormat="1" ht="14.45" customHeight="1" x14ac:dyDescent="0.25">
      <c r="A39" s="61" t="s">
        <v>77</v>
      </c>
      <c r="B39" s="65" t="s">
        <v>89</v>
      </c>
      <c r="C39" s="66">
        <v>308920</v>
      </c>
      <c r="D39" s="67">
        <v>351496</v>
      </c>
      <c r="E39" s="67">
        <v>475789</v>
      </c>
      <c r="F39" s="67">
        <v>827285</v>
      </c>
      <c r="G39" s="68">
        <v>861849</v>
      </c>
    </row>
    <row r="40" spans="1:7" s="8" customFormat="1" ht="14.45" customHeight="1" x14ac:dyDescent="0.25">
      <c r="A40" s="61"/>
      <c r="B40" s="65"/>
      <c r="C40" s="67"/>
      <c r="D40" s="67"/>
      <c r="E40" s="67"/>
      <c r="F40" s="67"/>
      <c r="G40" s="67"/>
    </row>
    <row r="41" spans="1:7" s="8" customFormat="1" ht="14.45" customHeight="1" x14ac:dyDescent="0.25">
      <c r="A41" s="93" t="s">
        <v>22</v>
      </c>
      <c r="B41" s="36"/>
      <c r="C41" s="79"/>
      <c r="D41" s="36"/>
      <c r="E41" s="79"/>
      <c r="F41" s="119"/>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2250</v>
      </c>
      <c r="E43" s="67">
        <v>97750</v>
      </c>
      <c r="F43" s="67">
        <v>100000</v>
      </c>
      <c r="G43" s="68">
        <v>175000</v>
      </c>
    </row>
    <row r="44" spans="1:7" s="8" customFormat="1" x14ac:dyDescent="0.25">
      <c r="A44" s="60" t="s">
        <v>101</v>
      </c>
      <c r="B44" s="65"/>
      <c r="C44" s="66"/>
      <c r="D44" s="67"/>
      <c r="E44" s="67"/>
      <c r="F44" s="67"/>
      <c r="G44" s="68"/>
    </row>
    <row r="45" spans="1:7" s="8" customFormat="1" x14ac:dyDescent="0.25">
      <c r="A45" s="61" t="s">
        <v>102</v>
      </c>
      <c r="B45" s="65" t="s">
        <v>103</v>
      </c>
      <c r="C45" s="66">
        <v>307005.15999999997</v>
      </c>
      <c r="D45" s="67">
        <v>472191</v>
      </c>
      <c r="E45" s="67">
        <v>527809</v>
      </c>
      <c r="F45" s="67">
        <v>1000000</v>
      </c>
      <c r="G45" s="68">
        <v>1000000</v>
      </c>
    </row>
    <row r="46" spans="1:7" s="8" customFormat="1" ht="24.75" x14ac:dyDescent="0.25">
      <c r="A46" s="61" t="s">
        <v>104</v>
      </c>
      <c r="B46" s="65" t="s">
        <v>105</v>
      </c>
      <c r="C46" s="66">
        <v>0</v>
      </c>
      <c r="D46" s="67">
        <v>0</v>
      </c>
      <c r="E46" s="67">
        <v>100000</v>
      </c>
      <c r="F46" s="67">
        <v>100000</v>
      </c>
      <c r="G46" s="68">
        <v>600000</v>
      </c>
    </row>
    <row r="47" spans="1:7" s="8" customFormat="1" x14ac:dyDescent="0.25">
      <c r="A47" s="60" t="s">
        <v>111</v>
      </c>
      <c r="B47" s="65"/>
      <c r="C47" s="66"/>
      <c r="D47" s="67"/>
      <c r="E47" s="67"/>
      <c r="F47" s="67"/>
      <c r="G47" s="68"/>
    </row>
    <row r="48" spans="1:7" s="8" customFormat="1" x14ac:dyDescent="0.25">
      <c r="A48" s="61" t="s">
        <v>114</v>
      </c>
      <c r="B48" s="65" t="s">
        <v>115</v>
      </c>
      <c r="C48" s="66">
        <v>64924.58</v>
      </c>
      <c r="D48" s="67">
        <v>26928.82</v>
      </c>
      <c r="E48" s="67">
        <v>43071.18</v>
      </c>
      <c r="F48" s="67">
        <v>70000</v>
      </c>
      <c r="G48" s="68">
        <v>102000</v>
      </c>
    </row>
    <row r="49" spans="1:7" s="8" customFormat="1" x14ac:dyDescent="0.25">
      <c r="A49" s="60" t="s">
        <v>128</v>
      </c>
      <c r="B49" s="65"/>
      <c r="C49" s="66"/>
      <c r="D49" s="67"/>
      <c r="E49" s="67"/>
      <c r="F49" s="67"/>
      <c r="G49" s="68"/>
    </row>
    <row r="50" spans="1:7" s="8" customFormat="1" x14ac:dyDescent="0.25">
      <c r="A50" s="61" t="s">
        <v>129</v>
      </c>
      <c r="B50" s="65" t="s">
        <v>130</v>
      </c>
      <c r="C50" s="66">
        <v>23829248.359999999</v>
      </c>
      <c r="D50" s="67">
        <v>8394385.6199999992</v>
      </c>
      <c r="E50" s="67">
        <v>12224809.1</v>
      </c>
      <c r="F50" s="67">
        <v>20619194.719999999</v>
      </c>
      <c r="G50" s="68">
        <v>34142686</v>
      </c>
    </row>
    <row r="51" spans="1:7" s="8" customFormat="1" x14ac:dyDescent="0.25">
      <c r="A51" s="60" t="s">
        <v>194</v>
      </c>
      <c r="B51" s="70"/>
      <c r="C51" s="71"/>
      <c r="D51" s="72"/>
      <c r="E51" s="72"/>
      <c r="F51" s="72"/>
      <c r="G51" s="73"/>
    </row>
    <row r="52" spans="1:7" s="8" customFormat="1" ht="24" x14ac:dyDescent="0.25">
      <c r="A52" s="58" t="s">
        <v>243</v>
      </c>
      <c r="B52" s="65" t="s">
        <v>293</v>
      </c>
      <c r="C52" s="66">
        <v>0</v>
      </c>
      <c r="D52" s="67">
        <v>0</v>
      </c>
      <c r="E52" s="67">
        <v>3000000</v>
      </c>
      <c r="F52" s="67">
        <v>3000000</v>
      </c>
      <c r="G52" s="68">
        <v>1500000</v>
      </c>
    </row>
    <row r="53" spans="1:7" s="8" customFormat="1" ht="24.75" x14ac:dyDescent="0.25">
      <c r="A53" s="60" t="s">
        <v>138</v>
      </c>
      <c r="B53" s="70"/>
      <c r="C53" s="71"/>
      <c r="D53" s="72"/>
      <c r="E53" s="72"/>
      <c r="F53" s="72"/>
      <c r="G53" s="73"/>
    </row>
    <row r="54" spans="1:7" s="8" customFormat="1" x14ac:dyDescent="0.25">
      <c r="A54" s="58" t="s">
        <v>139</v>
      </c>
      <c r="B54" s="65" t="s">
        <v>140</v>
      </c>
      <c r="C54" s="66">
        <v>263580.5</v>
      </c>
      <c r="D54" s="67">
        <v>222065</v>
      </c>
      <c r="E54" s="67">
        <v>277935</v>
      </c>
      <c r="F54" s="67">
        <v>500000</v>
      </c>
      <c r="G54" s="68">
        <v>500000</v>
      </c>
    </row>
    <row r="55" spans="1:7" s="8" customFormat="1" ht="24" x14ac:dyDescent="0.25">
      <c r="A55" s="58" t="s">
        <v>138</v>
      </c>
      <c r="B55" s="65" t="s">
        <v>149</v>
      </c>
      <c r="C55" s="66">
        <v>43750</v>
      </c>
      <c r="D55" s="67">
        <v>48125</v>
      </c>
      <c r="E55" s="67">
        <v>6875</v>
      </c>
      <c r="F55" s="67">
        <v>55000</v>
      </c>
      <c r="G55" s="68">
        <v>200000</v>
      </c>
    </row>
    <row r="56" spans="1:7" s="8" customFormat="1" ht="14.45" customHeight="1" x14ac:dyDescent="0.25">
      <c r="A56" s="58"/>
      <c r="B56" s="70"/>
      <c r="C56" s="72"/>
      <c r="D56" s="72"/>
      <c r="E56" s="72"/>
      <c r="F56" s="72"/>
      <c r="G56" s="72"/>
    </row>
    <row r="57" spans="1:7" s="8" customFormat="1" ht="14.45" customHeight="1" x14ac:dyDescent="0.25">
      <c r="A57" s="93" t="s">
        <v>23</v>
      </c>
      <c r="B57" s="36"/>
      <c r="C57" s="79"/>
      <c r="D57" s="36"/>
      <c r="E57" s="79"/>
      <c r="F57" s="36"/>
      <c r="G57" s="94"/>
    </row>
    <row r="58" spans="1:7" s="8" customFormat="1" x14ac:dyDescent="0.25">
      <c r="A58" s="93" t="s">
        <v>24</v>
      </c>
      <c r="B58" s="36"/>
      <c r="C58" s="79"/>
      <c r="D58" s="36"/>
      <c r="E58" s="79"/>
      <c r="F58" s="36"/>
      <c r="G58" s="94"/>
    </row>
    <row r="59" spans="1:7" s="8" customFormat="1" x14ac:dyDescent="0.25">
      <c r="A59" s="112" t="s">
        <v>25</v>
      </c>
      <c r="B59" s="113"/>
      <c r="C59" s="114"/>
      <c r="D59" s="114"/>
      <c r="E59" s="114"/>
      <c r="F59" s="114"/>
      <c r="G59" s="114"/>
    </row>
    <row r="60" spans="1:7" s="8" customFormat="1" ht="14.45" customHeight="1" x14ac:dyDescent="0.25">
      <c r="A60" s="98" t="s">
        <v>26</v>
      </c>
      <c r="B60" s="41"/>
      <c r="C60" s="106">
        <f>SUM(C13:C59)</f>
        <v>30857666.93</v>
      </c>
      <c r="D60" s="106">
        <f>SUM(D13:D59)</f>
        <v>12985913.73</v>
      </c>
      <c r="E60" s="106">
        <f>SUM(E13:E59)</f>
        <v>27107932.82</v>
      </c>
      <c r="F60" s="106">
        <f>SUM(F13:F59)</f>
        <v>40093846.549999997</v>
      </c>
      <c r="G60" s="106">
        <f>SUM(G13:G59)</f>
        <v>53623765.469999999</v>
      </c>
    </row>
    <row r="61" spans="1:7" s="8" customFormat="1" ht="14.45" customHeight="1" x14ac:dyDescent="0.25">
      <c r="A61" s="99"/>
      <c r="B61" s="21"/>
      <c r="C61" s="21"/>
      <c r="D61" s="21"/>
      <c r="E61" s="21"/>
      <c r="F61" s="21"/>
      <c r="G61" s="100"/>
    </row>
    <row r="62" spans="1:7" s="8" customFormat="1" x14ac:dyDescent="0.25">
      <c r="A62" s="101" t="s">
        <v>27</v>
      </c>
      <c r="B62" s="81"/>
      <c r="C62" s="81"/>
      <c r="D62" s="81"/>
      <c r="E62" s="81"/>
      <c r="F62" s="81"/>
      <c r="G62" s="102"/>
    </row>
    <row r="63" spans="1:7" s="8" customFormat="1" x14ac:dyDescent="0.25">
      <c r="A63" s="103"/>
      <c r="B63" s="81"/>
      <c r="C63" s="81"/>
      <c r="D63" s="81"/>
      <c r="E63" s="81"/>
      <c r="F63" s="81"/>
      <c r="G63" s="102"/>
    </row>
    <row r="64" spans="1:7" s="8" customFormat="1" ht="28.9" customHeight="1" x14ac:dyDescent="0.25">
      <c r="A64" s="103" t="s">
        <v>28</v>
      </c>
      <c r="B64" s="81" t="s">
        <v>29</v>
      </c>
      <c r="C64" s="81"/>
      <c r="D64" s="81"/>
      <c r="E64" s="81"/>
      <c r="F64" s="81" t="s">
        <v>30</v>
      </c>
      <c r="G64" s="102"/>
    </row>
    <row r="65" spans="1:7" s="8" customFormat="1" ht="20.45" customHeight="1" x14ac:dyDescent="0.25">
      <c r="A65" s="75" t="s">
        <v>294</v>
      </c>
      <c r="B65" s="76" t="s">
        <v>174</v>
      </c>
      <c r="C65" s="76"/>
      <c r="D65" s="79"/>
      <c r="E65" s="79"/>
      <c r="F65" s="80" t="s">
        <v>176</v>
      </c>
      <c r="G65" s="102"/>
    </row>
    <row r="66" spans="1:7" s="8" customFormat="1" x14ac:dyDescent="0.25">
      <c r="A66" s="127" t="s">
        <v>181</v>
      </c>
      <c r="B66" s="76" t="s">
        <v>175</v>
      </c>
      <c r="C66" s="76"/>
      <c r="D66" s="81"/>
      <c r="E66" s="81"/>
      <c r="F66" s="77" t="s">
        <v>177</v>
      </c>
      <c r="G66" s="102"/>
    </row>
    <row r="67" spans="1:7" s="12" customFormat="1" x14ac:dyDescent="0.25">
      <c r="A67" s="104"/>
      <c r="B67" s="78"/>
      <c r="C67" s="78"/>
      <c r="D67" s="78"/>
      <c r="E67" s="78"/>
      <c r="F67" s="78"/>
      <c r="G67" s="105"/>
    </row>
    <row r="68" spans="1:7" s="12" customFormat="1" x14ac:dyDescent="0.25">
      <c r="A68" s="31" t="s">
        <v>31</v>
      </c>
      <c r="B68" s="18"/>
      <c r="C68" s="18"/>
      <c r="D68" s="18"/>
      <c r="E68" s="18"/>
      <c r="F68" s="18"/>
      <c r="G68" s="18"/>
    </row>
    <row r="69" spans="1:7" s="12" customFormat="1" x14ac:dyDescent="0.25">
      <c r="A69" s="18" t="s">
        <v>32</v>
      </c>
      <c r="B69" s="18"/>
      <c r="C69" s="18"/>
      <c r="D69" s="18"/>
      <c r="E69" s="18"/>
      <c r="F69" s="18"/>
      <c r="G69" s="18"/>
    </row>
    <row r="70" spans="1:7" s="12" customFormat="1" x14ac:dyDescent="0.25">
      <c r="A70" s="18"/>
      <c r="B70" s="18"/>
      <c r="C70" s="18"/>
      <c r="D70" s="18"/>
      <c r="E70" s="18"/>
      <c r="F70" s="18"/>
      <c r="G70" s="18"/>
    </row>
    <row r="71" spans="1:7" s="12" customFormat="1" ht="29.45" customHeight="1" x14ac:dyDescent="0.25">
      <c r="A71" s="47" t="s">
        <v>33</v>
      </c>
      <c r="B71" s="47"/>
      <c r="C71" s="47"/>
      <c r="D71" s="47"/>
      <c r="E71" s="47"/>
      <c r="F71" s="47"/>
      <c r="G71" s="47"/>
    </row>
    <row r="72" spans="1:7" s="12" customFormat="1" x14ac:dyDescent="0.25">
      <c r="A72" s="18"/>
      <c r="B72" s="18"/>
      <c r="C72" s="18"/>
      <c r="D72" s="18"/>
      <c r="E72" s="18"/>
      <c r="F72" s="18"/>
      <c r="G72" s="18"/>
    </row>
    <row r="73" spans="1:7" s="12" customFormat="1" x14ac:dyDescent="0.25">
      <c r="A73" s="47" t="s">
        <v>34</v>
      </c>
      <c r="B73" s="47"/>
      <c r="C73" s="47"/>
      <c r="D73" s="47"/>
      <c r="E73" s="47"/>
      <c r="F73" s="47"/>
      <c r="G73" s="47"/>
    </row>
    <row r="74" spans="1:7" s="12" customFormat="1" x14ac:dyDescent="0.25">
      <c r="A74" s="18"/>
      <c r="B74" s="18"/>
      <c r="C74" s="18"/>
      <c r="D74" s="18"/>
      <c r="E74" s="18"/>
      <c r="F74" s="18"/>
      <c r="G74" s="18"/>
    </row>
    <row r="75" spans="1:7" s="12" customFormat="1" x14ac:dyDescent="0.25">
      <c r="A75" s="47" t="s">
        <v>35</v>
      </c>
      <c r="B75" s="47"/>
      <c r="C75" s="47"/>
      <c r="D75" s="47"/>
      <c r="E75" s="47"/>
      <c r="F75" s="18"/>
      <c r="G75" s="18"/>
    </row>
    <row r="76" spans="1:7" s="12" customFormat="1" x14ac:dyDescent="0.25">
      <c r="A76" s="18"/>
      <c r="B76" s="18"/>
      <c r="C76" s="18"/>
      <c r="D76" s="18"/>
      <c r="E76" s="18"/>
      <c r="F76" s="18"/>
      <c r="G76" s="18"/>
    </row>
    <row r="77" spans="1:7" s="12" customFormat="1" ht="23.25" x14ac:dyDescent="0.25">
      <c r="A77" s="18" t="s">
        <v>36</v>
      </c>
      <c r="B77" s="18"/>
      <c r="C77" s="18"/>
      <c r="D77" s="18"/>
      <c r="E77" s="18"/>
      <c r="F77" s="18"/>
      <c r="G77" s="18"/>
    </row>
    <row r="78" spans="1:7" s="12" customFormat="1" x14ac:dyDescent="0.25">
      <c r="A78" s="47" t="s">
        <v>37</v>
      </c>
      <c r="B78" s="47"/>
      <c r="C78" s="47"/>
      <c r="D78" s="47"/>
      <c r="E78" s="47"/>
      <c r="F78" s="47"/>
      <c r="G78" s="18"/>
    </row>
    <row r="79" spans="1:7" s="12" customFormat="1" x14ac:dyDescent="0.25">
      <c r="A79" s="47" t="s">
        <v>38</v>
      </c>
      <c r="B79" s="47"/>
      <c r="C79" s="47"/>
      <c r="D79" s="18"/>
      <c r="E79" s="18"/>
      <c r="F79" s="18"/>
      <c r="G79" s="18"/>
    </row>
    <row r="80" spans="1:7" s="12" customFormat="1" x14ac:dyDescent="0.25">
      <c r="A80" s="47" t="s">
        <v>39</v>
      </c>
      <c r="B80" s="47"/>
      <c r="C80" s="47"/>
      <c r="D80" s="47"/>
      <c r="E80" s="47"/>
      <c r="F80" s="47"/>
      <c r="G80" s="47"/>
    </row>
    <row r="81" spans="1:7" s="12" customFormat="1" x14ac:dyDescent="0.25">
      <c r="A81" s="18"/>
      <c r="B81" s="18"/>
      <c r="C81" s="18"/>
      <c r="D81" s="18"/>
      <c r="E81" s="18"/>
      <c r="F81" s="18"/>
      <c r="G81" s="18"/>
    </row>
    <row r="82" spans="1:7" s="12" customFormat="1" x14ac:dyDescent="0.25">
      <c r="A82" s="47" t="s">
        <v>40</v>
      </c>
      <c r="B82" s="47"/>
      <c r="C82" s="47"/>
      <c r="D82" s="47"/>
      <c r="E82" s="18"/>
      <c r="F82" s="18"/>
      <c r="G82" s="18"/>
    </row>
    <row r="83" spans="1:7" s="12" customFormat="1" x14ac:dyDescent="0.25">
      <c r="A83" s="18"/>
      <c r="B83" s="18"/>
      <c r="C83" s="18"/>
      <c r="D83" s="18"/>
      <c r="E83" s="18"/>
      <c r="F83" s="18"/>
      <c r="G83" s="18"/>
    </row>
    <row r="84" spans="1:7" s="12" customFormat="1" x14ac:dyDescent="0.25">
      <c r="A84" s="47" t="s">
        <v>41</v>
      </c>
      <c r="B84" s="47"/>
      <c r="C84" s="47"/>
      <c r="D84" s="47"/>
      <c r="E84" s="47"/>
      <c r="F84" s="18"/>
      <c r="G84" s="18"/>
    </row>
    <row r="85" spans="1:7" s="12" customFormat="1" x14ac:dyDescent="0.25">
      <c r="A85" s="18"/>
      <c r="B85" s="18"/>
      <c r="C85" s="18"/>
      <c r="D85" s="18"/>
      <c r="E85" s="18"/>
      <c r="F85" s="18"/>
      <c r="G85" s="18"/>
    </row>
    <row r="86" spans="1:7" s="12" customFormat="1" x14ac:dyDescent="0.25">
      <c r="A86" s="18" t="s">
        <v>42</v>
      </c>
      <c r="B86" s="18"/>
      <c r="C86" s="18"/>
      <c r="D86" s="18"/>
      <c r="E86" s="18"/>
      <c r="F86" s="18"/>
      <c r="G86" s="18"/>
    </row>
    <row r="87" spans="1:7" s="12" customFormat="1" x14ac:dyDescent="0.25">
      <c r="A87" s="47" t="s">
        <v>43</v>
      </c>
      <c r="B87" s="47"/>
      <c r="C87" s="47"/>
      <c r="D87" s="47"/>
      <c r="E87" s="18"/>
      <c r="F87" s="18"/>
      <c r="G87" s="18"/>
    </row>
  </sheetData>
  <sheetProtection formatCells="0" formatColumns="0" formatRows="0" insertColumns="0" insertRows="0" insertHyperlinks="0" deleteColumns="0" deleteRows="0" sort="0" autoFilter="0" pivotTables="0"/>
  <mergeCells count="18">
    <mergeCell ref="A79:C79"/>
    <mergeCell ref="A80:G80"/>
    <mergeCell ref="A82:D82"/>
    <mergeCell ref="A84:E84"/>
    <mergeCell ref="A87:D87"/>
    <mergeCell ref="E8:G8"/>
    <mergeCell ref="B65:C65"/>
    <mergeCell ref="B66:C66"/>
    <mergeCell ref="A71:G71"/>
    <mergeCell ref="A73:G73"/>
    <mergeCell ref="A75:E75"/>
    <mergeCell ref="A78:F78"/>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1936C-CA75-4F58-B21E-B3A978373CDB}">
  <sheetPr>
    <pageSetUpPr fitToPage="1"/>
  </sheetPr>
  <dimension ref="A1:H86"/>
  <sheetViews>
    <sheetView zoomScaleNormal="100" workbookViewId="0">
      <selection activeCell="F60" sqref="F60"/>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295</v>
      </c>
      <c r="F8" s="124"/>
      <c r="G8" s="124"/>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2853402.18</v>
      </c>
      <c r="D17" s="67">
        <v>1992412.1</v>
      </c>
      <c r="E17" s="67">
        <v>4599618.9000000004</v>
      </c>
      <c r="F17" s="67">
        <v>6592031</v>
      </c>
      <c r="G17" s="68">
        <v>7113708</v>
      </c>
    </row>
    <row r="18" spans="1:7" s="8" customFormat="1" ht="24" x14ac:dyDescent="0.25">
      <c r="A18" s="58" t="s">
        <v>53</v>
      </c>
      <c r="B18" s="65" t="s">
        <v>79</v>
      </c>
      <c r="C18" s="66">
        <v>540324.18000000005</v>
      </c>
      <c r="D18" s="67">
        <v>279187.87</v>
      </c>
      <c r="E18" s="67">
        <v>305776.13</v>
      </c>
      <c r="F18" s="67">
        <v>584964</v>
      </c>
      <c r="G18" s="68">
        <v>608304</v>
      </c>
    </row>
    <row r="19" spans="1:7" s="8" customFormat="1" x14ac:dyDescent="0.25">
      <c r="A19" s="57" t="s">
        <v>54</v>
      </c>
      <c r="B19" s="65"/>
      <c r="C19" s="66"/>
      <c r="D19" s="67"/>
      <c r="E19" s="67"/>
      <c r="F19" s="67"/>
      <c r="G19" s="68"/>
    </row>
    <row r="20" spans="1:7" s="8" customFormat="1" ht="24" x14ac:dyDescent="0.25">
      <c r="A20" s="58" t="s">
        <v>55</v>
      </c>
      <c r="B20" s="65" t="s">
        <v>80</v>
      </c>
      <c r="C20" s="66">
        <v>217909.09</v>
      </c>
      <c r="D20" s="67">
        <v>129681.82</v>
      </c>
      <c r="E20" s="67">
        <v>288318.18</v>
      </c>
      <c r="F20" s="67">
        <v>418000</v>
      </c>
      <c r="G20" s="68">
        <v>432000</v>
      </c>
    </row>
    <row r="21" spans="1:7" s="8" customFormat="1" x14ac:dyDescent="0.25">
      <c r="A21" s="58" t="s">
        <v>56</v>
      </c>
      <c r="B21" s="65" t="s">
        <v>81</v>
      </c>
      <c r="C21" s="66">
        <v>84375</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54000</v>
      </c>
      <c r="D23" s="67">
        <v>60000</v>
      </c>
      <c r="E23" s="67">
        <v>48000</v>
      </c>
      <c r="F23" s="67">
        <v>108000</v>
      </c>
      <c r="G23" s="68">
        <v>108000</v>
      </c>
    </row>
    <row r="24" spans="1:7" s="8" customFormat="1" x14ac:dyDescent="0.25">
      <c r="A24" s="58" t="s">
        <v>61</v>
      </c>
      <c r="B24" s="65" t="s">
        <v>86</v>
      </c>
      <c r="C24" s="66">
        <v>282551</v>
      </c>
      <c r="D24" s="67">
        <v>0</v>
      </c>
      <c r="E24" s="67">
        <v>621637</v>
      </c>
      <c r="F24" s="67">
        <v>621637</v>
      </c>
      <c r="G24" s="68">
        <v>643501</v>
      </c>
    </row>
    <row r="25" spans="1:7" s="8" customFormat="1" x14ac:dyDescent="0.25">
      <c r="A25" s="58" t="s">
        <v>62</v>
      </c>
      <c r="B25" s="65" t="s">
        <v>87</v>
      </c>
      <c r="C25" s="66">
        <v>45000</v>
      </c>
      <c r="D25" s="67">
        <v>0</v>
      </c>
      <c r="E25" s="67">
        <v>90000</v>
      </c>
      <c r="F25" s="67">
        <v>90000</v>
      </c>
      <c r="G25" s="68">
        <v>90000</v>
      </c>
    </row>
    <row r="26" spans="1:7" s="8" customFormat="1" x14ac:dyDescent="0.25">
      <c r="A26" s="57" t="s">
        <v>63</v>
      </c>
      <c r="B26" s="65"/>
      <c r="C26" s="66"/>
      <c r="D26" s="67"/>
      <c r="E26" s="67"/>
      <c r="F26" s="67"/>
      <c r="G26" s="68"/>
    </row>
    <row r="27" spans="1:7" s="8" customFormat="1" x14ac:dyDescent="0.25">
      <c r="A27" s="58" t="s">
        <v>65</v>
      </c>
      <c r="B27" s="65" t="s">
        <v>89</v>
      </c>
      <c r="C27" s="66">
        <v>135704.5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409791.92</v>
      </c>
      <c r="D29" s="67">
        <v>277760.63</v>
      </c>
      <c r="E29" s="67">
        <v>583478.77</v>
      </c>
      <c r="F29" s="67">
        <v>861239.4</v>
      </c>
      <c r="G29" s="68">
        <v>926641.44</v>
      </c>
    </row>
    <row r="30" spans="1:7" s="8" customFormat="1" x14ac:dyDescent="0.25">
      <c r="A30" s="58" t="s">
        <v>68</v>
      </c>
      <c r="B30" s="65" t="s">
        <v>91</v>
      </c>
      <c r="C30" s="66">
        <v>10900</v>
      </c>
      <c r="D30" s="67">
        <v>6450</v>
      </c>
      <c r="E30" s="67">
        <v>14450</v>
      </c>
      <c r="F30" s="67">
        <v>20900</v>
      </c>
      <c r="G30" s="68">
        <v>21600</v>
      </c>
    </row>
    <row r="31" spans="1:7" s="8" customFormat="1" x14ac:dyDescent="0.25">
      <c r="A31" s="58" t="s">
        <v>69</v>
      </c>
      <c r="B31" s="65" t="s">
        <v>92</v>
      </c>
      <c r="C31" s="66">
        <v>49702.879999999997</v>
      </c>
      <c r="D31" s="67">
        <v>34527.19</v>
      </c>
      <c r="E31" s="67">
        <v>109676.57</v>
      </c>
      <c r="F31" s="67">
        <v>144203.76</v>
      </c>
      <c r="G31" s="68">
        <v>170318.97</v>
      </c>
    </row>
    <row r="32" spans="1:7" s="8" customFormat="1" ht="24" x14ac:dyDescent="0.25">
      <c r="A32" s="58" t="s">
        <v>70</v>
      </c>
      <c r="B32" s="65" t="s">
        <v>93</v>
      </c>
      <c r="C32" s="66">
        <v>10900</v>
      </c>
      <c r="D32" s="67">
        <v>6350</v>
      </c>
      <c r="E32" s="67">
        <v>65419.95</v>
      </c>
      <c r="F32" s="67">
        <v>71769.95</v>
      </c>
      <c r="G32" s="68">
        <v>77220.12</v>
      </c>
    </row>
    <row r="33" spans="1:7" s="8" customFormat="1" x14ac:dyDescent="0.25">
      <c r="A33" s="60" t="s">
        <v>71</v>
      </c>
      <c r="B33" s="65"/>
      <c r="C33" s="66"/>
      <c r="D33" s="67"/>
      <c r="E33" s="67"/>
      <c r="F33" s="67"/>
      <c r="G33" s="68"/>
    </row>
    <row r="34" spans="1:7" s="8" customFormat="1" x14ac:dyDescent="0.25">
      <c r="A34" s="61" t="s">
        <v>72</v>
      </c>
      <c r="B34" s="65" t="s">
        <v>94</v>
      </c>
      <c r="C34" s="66">
        <v>0</v>
      </c>
      <c r="D34" s="67">
        <v>0</v>
      </c>
      <c r="E34" s="67">
        <v>580508.43000000005</v>
      </c>
      <c r="F34" s="67">
        <v>580508.43000000005</v>
      </c>
      <c r="G34" s="68">
        <v>0</v>
      </c>
    </row>
    <row r="35" spans="1:7" s="8" customFormat="1" x14ac:dyDescent="0.25">
      <c r="A35" s="61" t="s">
        <v>73</v>
      </c>
      <c r="B35" s="65" t="s">
        <v>89</v>
      </c>
      <c r="C35" s="66">
        <v>0</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45000</v>
      </c>
      <c r="D37" s="67">
        <v>0</v>
      </c>
      <c r="E37" s="67">
        <v>90000</v>
      </c>
      <c r="F37" s="67">
        <v>90000</v>
      </c>
      <c r="G37" s="68">
        <v>90000</v>
      </c>
    </row>
    <row r="38" spans="1:7" s="8" customFormat="1" ht="14.45" customHeight="1" x14ac:dyDescent="0.25">
      <c r="A38" s="61" t="s">
        <v>76</v>
      </c>
      <c r="B38" s="65" t="s">
        <v>89</v>
      </c>
      <c r="C38" s="66">
        <v>90000</v>
      </c>
      <c r="D38" s="67">
        <v>0</v>
      </c>
      <c r="E38" s="67">
        <v>0</v>
      </c>
      <c r="F38" s="67">
        <v>0</v>
      </c>
      <c r="G38" s="68">
        <v>0</v>
      </c>
    </row>
    <row r="39" spans="1:7" s="8" customFormat="1" ht="14.45" customHeight="1" x14ac:dyDescent="0.25">
      <c r="A39" s="61" t="s">
        <v>77</v>
      </c>
      <c r="B39" s="65" t="s">
        <v>89</v>
      </c>
      <c r="C39" s="66">
        <v>282551</v>
      </c>
      <c r="D39" s="67">
        <v>365935</v>
      </c>
      <c r="E39" s="67">
        <v>255702</v>
      </c>
      <c r="F39" s="67">
        <v>621637</v>
      </c>
      <c r="G39" s="68">
        <v>643501</v>
      </c>
    </row>
    <row r="40" spans="1:7" s="8" customFormat="1" ht="14.45" customHeight="1" x14ac:dyDescent="0.25">
      <c r="A40" s="61"/>
      <c r="B40" s="65"/>
      <c r="C40" s="67"/>
      <c r="D40" s="67"/>
      <c r="E40" s="67"/>
      <c r="F40" s="67"/>
      <c r="G40" s="67"/>
    </row>
    <row r="41" spans="1:7" s="8" customFormat="1" ht="14.45" customHeight="1" x14ac:dyDescent="0.25">
      <c r="A41" s="93" t="s">
        <v>22</v>
      </c>
      <c r="B41" s="36"/>
      <c r="C41" s="79"/>
      <c r="D41" s="36"/>
      <c r="E41" s="79"/>
      <c r="F41" s="119"/>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0</v>
      </c>
      <c r="E43" s="67">
        <v>0</v>
      </c>
      <c r="F43" s="67">
        <v>0</v>
      </c>
      <c r="G43" s="68">
        <v>100000</v>
      </c>
    </row>
    <row r="44" spans="1:7" s="8" customFormat="1" x14ac:dyDescent="0.25">
      <c r="A44" s="60" t="s">
        <v>101</v>
      </c>
      <c r="B44" s="65"/>
      <c r="C44" s="66"/>
      <c r="D44" s="67"/>
      <c r="E44" s="67"/>
      <c r="F44" s="67"/>
      <c r="G44" s="68"/>
    </row>
    <row r="45" spans="1:7" s="8" customFormat="1" x14ac:dyDescent="0.25">
      <c r="A45" s="61" t="s">
        <v>102</v>
      </c>
      <c r="B45" s="65" t="s">
        <v>103</v>
      </c>
      <c r="C45" s="66">
        <v>229847.81</v>
      </c>
      <c r="D45" s="67">
        <v>165172</v>
      </c>
      <c r="E45" s="67">
        <v>234828</v>
      </c>
      <c r="F45" s="67">
        <v>400000</v>
      </c>
      <c r="G45" s="68">
        <v>400000</v>
      </c>
    </row>
    <row r="46" spans="1:7" s="8" customFormat="1" ht="24.75" x14ac:dyDescent="0.25">
      <c r="A46" s="61" t="s">
        <v>104</v>
      </c>
      <c r="B46" s="65" t="s">
        <v>105</v>
      </c>
      <c r="C46" s="66">
        <v>18746.5</v>
      </c>
      <c r="D46" s="67">
        <v>0</v>
      </c>
      <c r="E46" s="67">
        <v>20000</v>
      </c>
      <c r="F46" s="67">
        <v>20000</v>
      </c>
      <c r="G46" s="68">
        <v>20000</v>
      </c>
    </row>
    <row r="47" spans="1:7" s="8" customFormat="1" x14ac:dyDescent="0.25">
      <c r="A47" s="60" t="s">
        <v>111</v>
      </c>
      <c r="B47" s="65"/>
      <c r="C47" s="66"/>
      <c r="D47" s="67"/>
      <c r="E47" s="67"/>
      <c r="F47" s="67"/>
      <c r="G47" s="68"/>
    </row>
    <row r="48" spans="1:7" s="8" customFormat="1" x14ac:dyDescent="0.25">
      <c r="A48" s="61" t="s">
        <v>114</v>
      </c>
      <c r="B48" s="65" t="s">
        <v>115</v>
      </c>
      <c r="C48" s="66">
        <v>927908.31</v>
      </c>
      <c r="D48" s="67">
        <v>430665.11</v>
      </c>
      <c r="E48" s="67">
        <v>3569334.89</v>
      </c>
      <c r="F48" s="67">
        <v>4000000</v>
      </c>
      <c r="G48" s="68">
        <v>5000000</v>
      </c>
    </row>
    <row r="49" spans="1:7" s="8" customFormat="1" x14ac:dyDescent="0.25">
      <c r="A49" s="61" t="s">
        <v>188</v>
      </c>
      <c r="B49" s="65" t="s">
        <v>189</v>
      </c>
      <c r="C49" s="66">
        <v>2249121.9500000002</v>
      </c>
      <c r="D49" s="67">
        <v>911749.62</v>
      </c>
      <c r="E49" s="67">
        <v>4368250.38</v>
      </c>
      <c r="F49" s="67">
        <v>5280000</v>
      </c>
      <c r="G49" s="68">
        <v>5000000</v>
      </c>
    </row>
    <row r="50" spans="1:7" s="8" customFormat="1" x14ac:dyDescent="0.25">
      <c r="A50" s="61" t="s">
        <v>145</v>
      </c>
      <c r="B50" s="65" t="s">
        <v>146</v>
      </c>
      <c r="C50" s="66">
        <v>671944</v>
      </c>
      <c r="D50" s="67">
        <v>0</v>
      </c>
      <c r="E50" s="67">
        <v>700000</v>
      </c>
      <c r="F50" s="67">
        <v>700000</v>
      </c>
      <c r="G50" s="68">
        <v>0</v>
      </c>
    </row>
    <row r="51" spans="1:7" s="8" customFormat="1" x14ac:dyDescent="0.25">
      <c r="A51" s="60" t="s">
        <v>128</v>
      </c>
      <c r="B51" s="65"/>
      <c r="C51" s="66"/>
      <c r="D51" s="67"/>
      <c r="E51" s="67"/>
      <c r="F51" s="67"/>
      <c r="G51" s="68"/>
    </row>
    <row r="52" spans="1:7" s="8" customFormat="1" x14ac:dyDescent="0.25">
      <c r="A52" s="61" t="s">
        <v>129</v>
      </c>
      <c r="B52" s="65" t="s">
        <v>130</v>
      </c>
      <c r="C52" s="66">
        <v>818465.01</v>
      </c>
      <c r="D52" s="67">
        <v>268328.13</v>
      </c>
      <c r="E52" s="67">
        <v>1639305.87</v>
      </c>
      <c r="F52" s="67">
        <v>1907634</v>
      </c>
      <c r="G52" s="68">
        <v>3672530</v>
      </c>
    </row>
    <row r="53" spans="1:7" s="8" customFormat="1" ht="24.75" x14ac:dyDescent="0.25">
      <c r="A53" s="60" t="s">
        <v>138</v>
      </c>
      <c r="B53" s="70"/>
      <c r="C53" s="71"/>
      <c r="D53" s="72"/>
      <c r="E53" s="72"/>
      <c r="F53" s="72"/>
      <c r="G53" s="73"/>
    </row>
    <row r="54" spans="1:7" s="8" customFormat="1" ht="24" x14ac:dyDescent="0.25">
      <c r="A54" s="129" t="s">
        <v>138</v>
      </c>
      <c r="B54" s="70" t="s">
        <v>149</v>
      </c>
      <c r="C54" s="71">
        <v>4375</v>
      </c>
      <c r="D54" s="72">
        <v>21000</v>
      </c>
      <c r="E54" s="72">
        <v>29000</v>
      </c>
      <c r="F54" s="72">
        <v>50000</v>
      </c>
      <c r="G54" s="73">
        <v>50000</v>
      </c>
    </row>
    <row r="55" spans="1:7" s="8" customFormat="1" ht="14.45" customHeight="1" x14ac:dyDescent="0.25">
      <c r="A55" s="58"/>
      <c r="B55" s="70"/>
      <c r="C55" s="72"/>
      <c r="D55" s="72"/>
      <c r="E55" s="72"/>
      <c r="F55" s="72"/>
      <c r="G55" s="72"/>
    </row>
    <row r="56" spans="1:7" s="8" customFormat="1" ht="14.45" customHeight="1" x14ac:dyDescent="0.25">
      <c r="A56" s="93" t="s">
        <v>23</v>
      </c>
      <c r="B56" s="36"/>
      <c r="C56" s="79"/>
      <c r="D56" s="36"/>
      <c r="E56" s="79"/>
      <c r="F56" s="36"/>
      <c r="G56" s="94"/>
    </row>
    <row r="57" spans="1:7" s="8" customFormat="1" x14ac:dyDescent="0.25">
      <c r="A57" s="93" t="s">
        <v>24</v>
      </c>
      <c r="B57" s="36"/>
      <c r="C57" s="79"/>
      <c r="D57" s="36"/>
      <c r="E57" s="79"/>
      <c r="F57" s="36"/>
      <c r="G57" s="94"/>
    </row>
    <row r="58" spans="1:7" s="8" customFormat="1" x14ac:dyDescent="0.25">
      <c r="A58" s="112" t="s">
        <v>25</v>
      </c>
      <c r="B58" s="113"/>
      <c r="C58" s="114"/>
      <c r="D58" s="114"/>
      <c r="E58" s="114"/>
      <c r="F58" s="114"/>
      <c r="G58" s="114"/>
    </row>
    <row r="59" spans="1:7" s="8" customFormat="1" ht="14.45" customHeight="1" x14ac:dyDescent="0.25">
      <c r="A59" s="98" t="s">
        <v>26</v>
      </c>
      <c r="B59" s="41"/>
      <c r="C59" s="106">
        <f>SUM(C13:C58)</f>
        <v>10032520.33</v>
      </c>
      <c r="D59" s="106">
        <f>SUM(D13:D58)</f>
        <v>4986719.47</v>
      </c>
      <c r="E59" s="106">
        <f>SUM(E13:E58)</f>
        <v>18355805.07</v>
      </c>
      <c r="F59" s="106">
        <f>SUM(F13:F58)</f>
        <v>23342524.539999999</v>
      </c>
      <c r="G59" s="106">
        <f>SUM(G13:G58)</f>
        <v>25347324.530000001</v>
      </c>
    </row>
    <row r="60" spans="1:7" s="8" customFormat="1" ht="14.45" customHeight="1" x14ac:dyDescent="0.25">
      <c r="A60" s="99"/>
      <c r="B60" s="21"/>
      <c r="C60" s="21"/>
      <c r="D60" s="21"/>
      <c r="E60" s="21"/>
      <c r="F60" s="21"/>
      <c r="G60" s="100"/>
    </row>
    <row r="61" spans="1:7" s="8" customFormat="1" x14ac:dyDescent="0.25">
      <c r="A61" s="101" t="s">
        <v>27</v>
      </c>
      <c r="B61" s="81"/>
      <c r="C61" s="81"/>
      <c r="D61" s="81"/>
      <c r="E61" s="81"/>
      <c r="F61" s="81"/>
      <c r="G61" s="102"/>
    </row>
    <row r="62" spans="1:7" s="8" customFormat="1" x14ac:dyDescent="0.25">
      <c r="A62" s="103"/>
      <c r="B62" s="81"/>
      <c r="C62" s="81"/>
      <c r="D62" s="81"/>
      <c r="E62" s="81"/>
      <c r="F62" s="81"/>
      <c r="G62" s="102"/>
    </row>
    <row r="63" spans="1:7" s="8" customFormat="1" ht="28.9" customHeight="1" x14ac:dyDescent="0.25">
      <c r="A63" s="103" t="s">
        <v>28</v>
      </c>
      <c r="B63" s="81" t="s">
        <v>29</v>
      </c>
      <c r="C63" s="81"/>
      <c r="D63" s="81"/>
      <c r="E63" s="81"/>
      <c r="F63" s="81" t="s">
        <v>30</v>
      </c>
      <c r="G63" s="102"/>
    </row>
    <row r="64" spans="1:7" s="8" customFormat="1" ht="20.45" customHeight="1" x14ac:dyDescent="0.25">
      <c r="A64" s="75" t="s">
        <v>296</v>
      </c>
      <c r="B64" s="76" t="s">
        <v>174</v>
      </c>
      <c r="C64" s="76"/>
      <c r="D64" s="79"/>
      <c r="E64" s="79"/>
      <c r="F64" s="80" t="s">
        <v>176</v>
      </c>
      <c r="G64" s="102"/>
    </row>
    <row r="65" spans="1:7" s="8" customFormat="1" x14ac:dyDescent="0.25">
      <c r="A65" s="127" t="s">
        <v>208</v>
      </c>
      <c r="B65" s="76" t="s">
        <v>175</v>
      </c>
      <c r="C65" s="76"/>
      <c r="D65" s="81"/>
      <c r="E65" s="81"/>
      <c r="F65" s="77" t="s">
        <v>177</v>
      </c>
      <c r="G65" s="102"/>
    </row>
    <row r="66" spans="1:7" s="12" customFormat="1" x14ac:dyDescent="0.25">
      <c r="A66" s="104"/>
      <c r="B66" s="78"/>
      <c r="C66" s="78"/>
      <c r="D66" s="78"/>
      <c r="E66" s="78"/>
      <c r="F66" s="78"/>
      <c r="G66" s="105"/>
    </row>
    <row r="67" spans="1:7" s="12" customFormat="1" x14ac:dyDescent="0.25">
      <c r="A67" s="31" t="s">
        <v>31</v>
      </c>
      <c r="B67" s="18"/>
      <c r="C67" s="18"/>
      <c r="D67" s="18"/>
      <c r="E67" s="18"/>
      <c r="F67" s="18"/>
      <c r="G67" s="18"/>
    </row>
    <row r="68" spans="1:7" s="12" customFormat="1" x14ac:dyDescent="0.25">
      <c r="A68" s="18" t="s">
        <v>32</v>
      </c>
      <c r="B68" s="18"/>
      <c r="C68" s="18"/>
      <c r="D68" s="18"/>
      <c r="E68" s="18"/>
      <c r="F68" s="18"/>
      <c r="G68" s="18"/>
    </row>
    <row r="69" spans="1:7" s="12" customFormat="1" x14ac:dyDescent="0.25">
      <c r="A69" s="18"/>
      <c r="B69" s="18"/>
      <c r="C69" s="18"/>
      <c r="D69" s="18"/>
      <c r="E69" s="18"/>
      <c r="F69" s="18"/>
      <c r="G69" s="18"/>
    </row>
    <row r="70" spans="1:7" s="12" customFormat="1" ht="29.45" customHeight="1" x14ac:dyDescent="0.25">
      <c r="A70" s="47" t="s">
        <v>33</v>
      </c>
      <c r="B70" s="47"/>
      <c r="C70" s="47"/>
      <c r="D70" s="47"/>
      <c r="E70" s="47"/>
      <c r="F70" s="47"/>
      <c r="G70" s="47"/>
    </row>
    <row r="71" spans="1:7" s="12" customFormat="1" x14ac:dyDescent="0.25">
      <c r="A71" s="18"/>
      <c r="B71" s="18"/>
      <c r="C71" s="18"/>
      <c r="D71" s="18"/>
      <c r="E71" s="18"/>
      <c r="F71" s="18"/>
      <c r="G71" s="18"/>
    </row>
    <row r="72" spans="1:7" s="12" customFormat="1" x14ac:dyDescent="0.25">
      <c r="A72" s="47" t="s">
        <v>34</v>
      </c>
      <c r="B72" s="47"/>
      <c r="C72" s="47"/>
      <c r="D72" s="47"/>
      <c r="E72" s="47"/>
      <c r="F72" s="47"/>
      <c r="G72" s="47"/>
    </row>
    <row r="73" spans="1:7" s="12" customFormat="1" x14ac:dyDescent="0.25">
      <c r="A73" s="18"/>
      <c r="B73" s="18"/>
      <c r="C73" s="18"/>
      <c r="D73" s="18"/>
      <c r="E73" s="18"/>
      <c r="F73" s="18"/>
      <c r="G73" s="18"/>
    </row>
    <row r="74" spans="1:7" s="12" customFormat="1" x14ac:dyDescent="0.25">
      <c r="A74" s="47" t="s">
        <v>35</v>
      </c>
      <c r="B74" s="47"/>
      <c r="C74" s="47"/>
      <c r="D74" s="47"/>
      <c r="E74" s="47"/>
      <c r="F74" s="18"/>
      <c r="G74" s="18"/>
    </row>
    <row r="75" spans="1:7" s="12" customFormat="1" x14ac:dyDescent="0.25">
      <c r="A75" s="18"/>
      <c r="B75" s="18"/>
      <c r="C75" s="18"/>
      <c r="D75" s="18"/>
      <c r="E75" s="18"/>
      <c r="F75" s="18"/>
      <c r="G75" s="18"/>
    </row>
    <row r="76" spans="1:7" s="12" customFormat="1" ht="23.25" x14ac:dyDescent="0.25">
      <c r="A76" s="18" t="s">
        <v>36</v>
      </c>
      <c r="B76" s="18"/>
      <c r="C76" s="18"/>
      <c r="D76" s="18"/>
      <c r="E76" s="18"/>
      <c r="F76" s="18"/>
      <c r="G76" s="18"/>
    </row>
    <row r="77" spans="1:7" s="12" customFormat="1" x14ac:dyDescent="0.25">
      <c r="A77" s="47" t="s">
        <v>37</v>
      </c>
      <c r="B77" s="47"/>
      <c r="C77" s="47"/>
      <c r="D77" s="47"/>
      <c r="E77" s="47"/>
      <c r="F77" s="47"/>
      <c r="G77" s="18"/>
    </row>
    <row r="78" spans="1:7" s="12" customFormat="1" x14ac:dyDescent="0.25">
      <c r="A78" s="47" t="s">
        <v>38</v>
      </c>
      <c r="B78" s="47"/>
      <c r="C78" s="47"/>
      <c r="D78" s="18"/>
      <c r="E78" s="18"/>
      <c r="F78" s="18"/>
      <c r="G78" s="18"/>
    </row>
    <row r="79" spans="1:7" s="12" customFormat="1" x14ac:dyDescent="0.25">
      <c r="A79" s="47" t="s">
        <v>39</v>
      </c>
      <c r="B79" s="47"/>
      <c r="C79" s="47"/>
      <c r="D79" s="47"/>
      <c r="E79" s="47"/>
      <c r="F79" s="47"/>
      <c r="G79" s="47"/>
    </row>
    <row r="80" spans="1:7" s="12" customFormat="1" x14ac:dyDescent="0.25">
      <c r="A80" s="18"/>
      <c r="B80" s="18"/>
      <c r="C80" s="18"/>
      <c r="D80" s="18"/>
      <c r="E80" s="18"/>
      <c r="F80" s="18"/>
      <c r="G80" s="18"/>
    </row>
    <row r="81" spans="1:7" s="12" customFormat="1" x14ac:dyDescent="0.25">
      <c r="A81" s="47" t="s">
        <v>40</v>
      </c>
      <c r="B81" s="47"/>
      <c r="C81" s="47"/>
      <c r="D81" s="47"/>
      <c r="E81" s="18"/>
      <c r="F81" s="18"/>
      <c r="G81" s="18"/>
    </row>
    <row r="82" spans="1:7" s="12" customFormat="1" x14ac:dyDescent="0.25">
      <c r="A82" s="18"/>
      <c r="B82" s="18"/>
      <c r="C82" s="18"/>
      <c r="D82" s="18"/>
      <c r="E82" s="18"/>
      <c r="F82" s="18"/>
      <c r="G82" s="18"/>
    </row>
    <row r="83" spans="1:7" s="12" customFormat="1" x14ac:dyDescent="0.25">
      <c r="A83" s="47" t="s">
        <v>41</v>
      </c>
      <c r="B83" s="47"/>
      <c r="C83" s="47"/>
      <c r="D83" s="47"/>
      <c r="E83" s="47"/>
      <c r="F83" s="18"/>
      <c r="G83" s="18"/>
    </row>
    <row r="84" spans="1:7" s="12" customFormat="1" x14ac:dyDescent="0.25">
      <c r="A84" s="18"/>
      <c r="B84" s="18"/>
      <c r="C84" s="18"/>
      <c r="D84" s="18"/>
      <c r="E84" s="18"/>
      <c r="F84" s="18"/>
      <c r="G84" s="18"/>
    </row>
    <row r="85" spans="1:7" s="12" customFormat="1" x14ac:dyDescent="0.25">
      <c r="A85" s="18" t="s">
        <v>42</v>
      </c>
      <c r="B85" s="18"/>
      <c r="C85" s="18"/>
      <c r="D85" s="18"/>
      <c r="E85" s="18"/>
      <c r="F85" s="18"/>
      <c r="G85" s="18"/>
    </row>
    <row r="86" spans="1:7" s="12" customFormat="1" x14ac:dyDescent="0.25">
      <c r="A86" s="47" t="s">
        <v>43</v>
      </c>
      <c r="B86" s="47"/>
      <c r="C86" s="47"/>
      <c r="D86" s="47"/>
      <c r="E86" s="18"/>
      <c r="F86" s="18"/>
      <c r="G86" s="18"/>
    </row>
  </sheetData>
  <sheetProtection formatCells="0" formatColumns="0" formatRows="0" insertColumns="0" insertRows="0" insertHyperlinks="0" deleteColumns="0" deleteRows="0" sort="0" autoFilter="0" pivotTables="0"/>
  <mergeCells count="18">
    <mergeCell ref="A78:C78"/>
    <mergeCell ref="A79:G79"/>
    <mergeCell ref="A81:D81"/>
    <mergeCell ref="A83:E83"/>
    <mergeCell ref="A86:D86"/>
    <mergeCell ref="B64:C64"/>
    <mergeCell ref="B65:C65"/>
    <mergeCell ref="A70:G70"/>
    <mergeCell ref="A72:G72"/>
    <mergeCell ref="A74:E74"/>
    <mergeCell ref="A77:F77"/>
    <mergeCell ref="A5:G5"/>
    <mergeCell ref="E8:G8"/>
    <mergeCell ref="A11:A12"/>
    <mergeCell ref="B11:B12"/>
    <mergeCell ref="C11:C12"/>
    <mergeCell ref="D11:F11"/>
    <mergeCell ref="G11:G12"/>
  </mergeCells>
  <pageMargins left="0.5" right="0.5" top="0.5" bottom="0.5" header="0.3" footer="0.3"/>
  <pageSetup paperSize="9" scale="67"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F370-6295-40B4-82E4-9D0A5E73115A}">
  <sheetPr>
    <pageSetUpPr fitToPage="1"/>
  </sheetPr>
  <dimension ref="A1:H297"/>
  <sheetViews>
    <sheetView zoomScaleNormal="100" workbookViewId="0">
      <selection activeCell="F271" sqref="F271"/>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791</v>
      </c>
      <c r="F8" s="124"/>
      <c r="G8" s="124"/>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5"/>
      <c r="B14" s="36"/>
      <c r="C14" s="79"/>
      <c r="D14" s="36"/>
      <c r="E14" s="79"/>
      <c r="F14" s="36"/>
      <c r="G14" s="94"/>
    </row>
    <row r="15" spans="1:7" s="8" customFormat="1" x14ac:dyDescent="0.25">
      <c r="A15" s="130" t="s">
        <v>297</v>
      </c>
      <c r="B15" s="70" t="s">
        <v>298</v>
      </c>
      <c r="C15" s="116">
        <v>187932998</v>
      </c>
      <c r="D15" s="70">
        <v>210134481.72999999</v>
      </c>
      <c r="E15" s="70">
        <v>59844728.669999987</v>
      </c>
      <c r="F15" s="70">
        <v>269979210.39999998</v>
      </c>
      <c r="G15" s="70">
        <v>230913485.19999999</v>
      </c>
    </row>
    <row r="16" spans="1:7" s="8" customFormat="1" ht="24" x14ac:dyDescent="0.25">
      <c r="A16" s="130" t="s">
        <v>299</v>
      </c>
      <c r="B16" s="70" t="s">
        <v>300</v>
      </c>
      <c r="C16" s="116">
        <v>57817035</v>
      </c>
      <c r="D16" s="70">
        <v>32456983.220000003</v>
      </c>
      <c r="E16" s="70">
        <v>88596869.379999995</v>
      </c>
      <c r="F16" s="70">
        <v>121053852.59999999</v>
      </c>
      <c r="G16" s="70">
        <v>112012421.30000001</v>
      </c>
    </row>
    <row r="17" spans="1:7" s="8" customFormat="1" x14ac:dyDescent="0.25">
      <c r="A17" s="130" t="s">
        <v>301</v>
      </c>
      <c r="B17" s="70" t="s">
        <v>302</v>
      </c>
      <c r="C17" s="116">
        <v>350000</v>
      </c>
      <c r="D17" s="70">
        <v>0</v>
      </c>
      <c r="E17" s="70">
        <v>350000</v>
      </c>
      <c r="F17" s="70">
        <v>350000</v>
      </c>
      <c r="G17" s="70">
        <v>350000</v>
      </c>
    </row>
    <row r="18" spans="1:7" s="8" customFormat="1" x14ac:dyDescent="0.25">
      <c r="A18" s="130" t="s">
        <v>303</v>
      </c>
      <c r="B18" s="70" t="s">
        <v>304</v>
      </c>
      <c r="C18" s="116">
        <v>4891212.91</v>
      </c>
      <c r="D18" s="70">
        <v>2043000</v>
      </c>
      <c r="E18" s="70">
        <v>957000</v>
      </c>
      <c r="F18" s="70">
        <v>3000000</v>
      </c>
      <c r="G18" s="70">
        <v>3000000</v>
      </c>
    </row>
    <row r="19" spans="1:7" s="8" customFormat="1" x14ac:dyDescent="0.25">
      <c r="A19" s="130" t="s">
        <v>305</v>
      </c>
      <c r="B19" s="70" t="s">
        <v>306</v>
      </c>
      <c r="C19" s="116">
        <v>3696000</v>
      </c>
      <c r="D19" s="70">
        <v>3676000</v>
      </c>
      <c r="E19" s="70">
        <v>24000</v>
      </c>
      <c r="F19" s="70">
        <v>3700000</v>
      </c>
      <c r="G19" s="70">
        <v>4000000</v>
      </c>
    </row>
    <row r="20" spans="1:7" s="8" customFormat="1" ht="24" x14ac:dyDescent="0.25">
      <c r="A20" s="130" t="s">
        <v>307</v>
      </c>
      <c r="B20" s="70" t="s">
        <v>308</v>
      </c>
      <c r="C20" s="116">
        <v>183000</v>
      </c>
      <c r="D20" s="70">
        <v>0</v>
      </c>
      <c r="E20" s="70">
        <v>300000</v>
      </c>
      <c r="F20" s="70">
        <v>300000</v>
      </c>
      <c r="G20" s="70">
        <v>300000</v>
      </c>
    </row>
    <row r="21" spans="1:7" s="8" customFormat="1" x14ac:dyDescent="0.25">
      <c r="A21" s="130" t="s">
        <v>309</v>
      </c>
      <c r="B21" s="70" t="s">
        <v>310</v>
      </c>
      <c r="C21" s="116">
        <v>7982543</v>
      </c>
      <c r="D21" s="70">
        <v>2997000</v>
      </c>
      <c r="E21" s="70">
        <v>3000</v>
      </c>
      <c r="F21" s="70">
        <v>3000000</v>
      </c>
      <c r="G21" s="70">
        <v>5000000</v>
      </c>
    </row>
    <row r="22" spans="1:7" s="8" customFormat="1" x14ac:dyDescent="0.25">
      <c r="A22" s="130" t="s">
        <v>311</v>
      </c>
      <c r="B22" s="70" t="s">
        <v>312</v>
      </c>
      <c r="C22" s="116">
        <v>15574776</v>
      </c>
      <c r="D22" s="70">
        <v>2500000</v>
      </c>
      <c r="E22" s="70">
        <v>0</v>
      </c>
      <c r="F22" s="70">
        <v>2500000</v>
      </c>
      <c r="G22" s="70">
        <v>10000000</v>
      </c>
    </row>
    <row r="23" spans="1:7" s="8" customFormat="1" ht="24" x14ac:dyDescent="0.25">
      <c r="A23" s="130" t="s">
        <v>313</v>
      </c>
      <c r="B23" s="70" t="s">
        <v>314</v>
      </c>
      <c r="C23" s="116">
        <v>9976112.9000000004</v>
      </c>
      <c r="D23" s="70">
        <v>1250000</v>
      </c>
      <c r="E23" s="70">
        <v>0</v>
      </c>
      <c r="F23" s="70">
        <v>1250000</v>
      </c>
      <c r="G23" s="70">
        <v>10000000</v>
      </c>
    </row>
    <row r="24" spans="1:7" s="8" customFormat="1" x14ac:dyDescent="0.25">
      <c r="A24" s="130" t="s">
        <v>315</v>
      </c>
      <c r="B24" s="70" t="s">
        <v>316</v>
      </c>
      <c r="C24" s="116">
        <v>300000</v>
      </c>
      <c r="D24" s="70">
        <v>0</v>
      </c>
      <c r="E24" s="70">
        <v>300000</v>
      </c>
      <c r="F24" s="70">
        <v>300000</v>
      </c>
      <c r="G24" s="70">
        <v>500000</v>
      </c>
    </row>
    <row r="25" spans="1:7" s="8" customFormat="1" x14ac:dyDescent="0.25">
      <c r="A25" s="130" t="s">
        <v>317</v>
      </c>
      <c r="B25" s="70" t="s">
        <v>318</v>
      </c>
      <c r="C25" s="116">
        <v>3941980</v>
      </c>
      <c r="D25" s="70">
        <v>1849000</v>
      </c>
      <c r="E25" s="70">
        <v>151000</v>
      </c>
      <c r="F25" s="70">
        <v>2000000</v>
      </c>
      <c r="G25" s="70">
        <v>10000000</v>
      </c>
    </row>
    <row r="26" spans="1:7" s="8" customFormat="1" ht="24" x14ac:dyDescent="0.25">
      <c r="A26" s="130" t="s">
        <v>319</v>
      </c>
      <c r="B26" s="70" t="s">
        <v>320</v>
      </c>
      <c r="C26" s="116">
        <v>2500000</v>
      </c>
      <c r="D26" s="70">
        <v>1500000</v>
      </c>
      <c r="E26" s="70">
        <v>1500000</v>
      </c>
      <c r="F26" s="70">
        <v>3000000</v>
      </c>
      <c r="G26" s="70">
        <v>3000000</v>
      </c>
    </row>
    <row r="27" spans="1:7" s="8" customFormat="1" x14ac:dyDescent="0.25">
      <c r="A27" s="130" t="s">
        <v>321</v>
      </c>
      <c r="B27" s="70" t="s">
        <v>322</v>
      </c>
      <c r="C27" s="116">
        <v>943863</v>
      </c>
      <c r="D27" s="70">
        <v>494600</v>
      </c>
      <c r="E27" s="70">
        <v>5400</v>
      </c>
      <c r="F27" s="70">
        <v>500000</v>
      </c>
      <c r="G27" s="70">
        <v>3500000</v>
      </c>
    </row>
    <row r="28" spans="1:7" s="8" customFormat="1" ht="24" x14ac:dyDescent="0.25">
      <c r="A28" s="130" t="s">
        <v>323</v>
      </c>
      <c r="B28" s="70" t="s">
        <v>324</v>
      </c>
      <c r="C28" s="116">
        <v>1944000</v>
      </c>
      <c r="D28" s="70">
        <v>0</v>
      </c>
      <c r="E28" s="70">
        <v>0</v>
      </c>
      <c r="F28" s="70">
        <v>0</v>
      </c>
      <c r="G28" s="70">
        <v>4000000</v>
      </c>
    </row>
    <row r="29" spans="1:7" s="8" customFormat="1" ht="24" x14ac:dyDescent="0.25">
      <c r="A29" s="130" t="s">
        <v>325</v>
      </c>
      <c r="B29" s="70" t="s">
        <v>326</v>
      </c>
      <c r="C29" s="116">
        <v>0</v>
      </c>
      <c r="D29" s="70">
        <v>0</v>
      </c>
      <c r="E29" s="70">
        <v>0</v>
      </c>
      <c r="F29" s="70">
        <v>0</v>
      </c>
      <c r="G29" s="70">
        <v>2000000</v>
      </c>
    </row>
    <row r="30" spans="1:7" s="8" customFormat="1" x14ac:dyDescent="0.25">
      <c r="A30" s="130" t="s">
        <v>327</v>
      </c>
      <c r="B30" s="70" t="s">
        <v>328</v>
      </c>
      <c r="C30" s="116">
        <v>0</v>
      </c>
      <c r="D30" s="70">
        <v>1000000</v>
      </c>
      <c r="E30" s="70">
        <v>0</v>
      </c>
      <c r="F30" s="70">
        <v>1000000</v>
      </c>
      <c r="G30" s="70">
        <v>1000000</v>
      </c>
    </row>
    <row r="31" spans="1:7" s="8" customFormat="1" x14ac:dyDescent="0.25">
      <c r="A31" s="130" t="s">
        <v>329</v>
      </c>
      <c r="B31" s="70" t="s">
        <v>330</v>
      </c>
      <c r="C31" s="116">
        <v>3419669.57</v>
      </c>
      <c r="D31" s="70">
        <v>780375</v>
      </c>
      <c r="E31" s="70">
        <v>219625</v>
      </c>
      <c r="F31" s="70">
        <v>1000000</v>
      </c>
      <c r="G31" s="70">
        <v>5000000</v>
      </c>
    </row>
    <row r="32" spans="1:7" s="8" customFormat="1" ht="24" x14ac:dyDescent="0.25">
      <c r="A32" s="130" t="s">
        <v>331</v>
      </c>
      <c r="B32" s="70" t="s">
        <v>332</v>
      </c>
      <c r="C32" s="116">
        <v>1830066.25</v>
      </c>
      <c r="D32" s="70">
        <v>500000</v>
      </c>
      <c r="E32" s="70">
        <v>0</v>
      </c>
      <c r="F32" s="70">
        <v>500000</v>
      </c>
      <c r="G32" s="70">
        <v>500000</v>
      </c>
    </row>
    <row r="33" spans="1:7" s="8" customFormat="1" x14ac:dyDescent="0.25">
      <c r="A33" s="130" t="s">
        <v>333</v>
      </c>
      <c r="B33" s="70" t="s">
        <v>334</v>
      </c>
      <c r="C33" s="116">
        <v>260000</v>
      </c>
      <c r="D33" s="70">
        <v>153000</v>
      </c>
      <c r="E33" s="70">
        <v>97000</v>
      </c>
      <c r="F33" s="70">
        <v>250000</v>
      </c>
      <c r="G33" s="70">
        <v>310000</v>
      </c>
    </row>
    <row r="34" spans="1:7" s="8" customFormat="1" x14ac:dyDescent="0.25">
      <c r="A34" s="130" t="s">
        <v>335</v>
      </c>
      <c r="B34" s="70" t="s">
        <v>336</v>
      </c>
      <c r="C34" s="116">
        <v>3744459</v>
      </c>
      <c r="D34" s="70">
        <v>2760750</v>
      </c>
      <c r="E34" s="70">
        <v>16239250</v>
      </c>
      <c r="F34" s="70">
        <v>19000000</v>
      </c>
      <c r="G34" s="70">
        <v>19000000</v>
      </c>
    </row>
    <row r="35" spans="1:7" s="8" customFormat="1" ht="24" x14ac:dyDescent="0.25">
      <c r="A35" s="130" t="s">
        <v>337</v>
      </c>
      <c r="B35" s="70" t="s">
        <v>338</v>
      </c>
      <c r="C35" s="116">
        <v>20000000</v>
      </c>
      <c r="D35" s="70">
        <v>1229500</v>
      </c>
      <c r="E35" s="70">
        <v>3770500</v>
      </c>
      <c r="F35" s="70">
        <v>5000000</v>
      </c>
      <c r="G35" s="70">
        <v>20000000</v>
      </c>
    </row>
    <row r="36" spans="1:7" s="8" customFormat="1" x14ac:dyDescent="0.25">
      <c r="A36" s="130" t="s">
        <v>339</v>
      </c>
      <c r="B36" s="70" t="s">
        <v>340</v>
      </c>
      <c r="C36" s="116">
        <v>12525000</v>
      </c>
      <c r="D36" s="70">
        <v>5000000</v>
      </c>
      <c r="E36" s="70">
        <v>0</v>
      </c>
      <c r="F36" s="70">
        <v>5000000</v>
      </c>
      <c r="G36" s="70">
        <v>10000000</v>
      </c>
    </row>
    <row r="37" spans="1:7" s="8" customFormat="1" ht="24" x14ac:dyDescent="0.25">
      <c r="A37" s="130" t="s">
        <v>341</v>
      </c>
      <c r="B37" s="70" t="s">
        <v>342</v>
      </c>
      <c r="C37" s="116">
        <v>0</v>
      </c>
      <c r="D37" s="70">
        <v>0</v>
      </c>
      <c r="E37" s="70">
        <v>0</v>
      </c>
      <c r="F37" s="70">
        <v>0</v>
      </c>
      <c r="G37" s="70">
        <v>10000000</v>
      </c>
    </row>
    <row r="38" spans="1:7" s="8" customFormat="1" ht="24" x14ac:dyDescent="0.25">
      <c r="A38" s="130" t="s">
        <v>343</v>
      </c>
      <c r="B38" s="70" t="s">
        <v>344</v>
      </c>
      <c r="C38" s="116">
        <v>8000000</v>
      </c>
      <c r="D38" s="70">
        <v>4000000</v>
      </c>
      <c r="E38" s="70">
        <v>0</v>
      </c>
      <c r="F38" s="70">
        <v>4000000</v>
      </c>
      <c r="G38" s="70">
        <v>8000000</v>
      </c>
    </row>
    <row r="39" spans="1:7" s="8" customFormat="1" ht="24" x14ac:dyDescent="0.25">
      <c r="A39" s="130" t="s">
        <v>345</v>
      </c>
      <c r="B39" s="70" t="s">
        <v>346</v>
      </c>
      <c r="C39" s="116">
        <v>7998000</v>
      </c>
      <c r="D39" s="70">
        <v>3999000</v>
      </c>
      <c r="E39" s="70">
        <v>1000</v>
      </c>
      <c r="F39" s="70">
        <v>4000000</v>
      </c>
      <c r="G39" s="70">
        <v>8000000</v>
      </c>
    </row>
    <row r="40" spans="1:7" s="8" customFormat="1" ht="24" x14ac:dyDescent="0.25">
      <c r="A40" s="130" t="s">
        <v>347</v>
      </c>
      <c r="B40" s="70" t="s">
        <v>348</v>
      </c>
      <c r="C40" s="116">
        <v>998799.5</v>
      </c>
      <c r="D40" s="70">
        <v>500000</v>
      </c>
      <c r="E40" s="70">
        <v>0</v>
      </c>
      <c r="F40" s="70">
        <v>500000</v>
      </c>
      <c r="G40" s="70">
        <v>1000000</v>
      </c>
    </row>
    <row r="41" spans="1:7" s="8" customFormat="1" x14ac:dyDescent="0.25">
      <c r="A41" s="130" t="s">
        <v>349</v>
      </c>
      <c r="B41" s="70" t="s">
        <v>350</v>
      </c>
      <c r="C41" s="116">
        <v>2500000</v>
      </c>
      <c r="D41" s="70">
        <v>1250000</v>
      </c>
      <c r="E41" s="70">
        <v>0</v>
      </c>
      <c r="F41" s="70">
        <v>1250000</v>
      </c>
      <c r="G41" s="70">
        <v>2500000</v>
      </c>
    </row>
    <row r="42" spans="1:7" s="8" customFormat="1" ht="36" x14ac:dyDescent="0.25">
      <c r="A42" s="130" t="s">
        <v>351</v>
      </c>
      <c r="B42" s="70" t="s">
        <v>352</v>
      </c>
      <c r="C42" s="116">
        <v>1400000</v>
      </c>
      <c r="D42" s="70">
        <v>640000</v>
      </c>
      <c r="E42" s="70">
        <v>60000</v>
      </c>
      <c r="F42" s="70">
        <v>700000</v>
      </c>
      <c r="G42" s="70">
        <v>1400000</v>
      </c>
    </row>
    <row r="43" spans="1:7" s="8" customFormat="1" x14ac:dyDescent="0.25">
      <c r="A43" s="130" t="s">
        <v>353</v>
      </c>
      <c r="B43" s="70" t="s">
        <v>354</v>
      </c>
      <c r="C43" s="116">
        <v>5000000</v>
      </c>
      <c r="D43" s="70">
        <v>0</v>
      </c>
      <c r="E43" s="70">
        <v>0</v>
      </c>
      <c r="F43" s="70">
        <v>0</v>
      </c>
      <c r="G43" s="70">
        <v>0</v>
      </c>
    </row>
    <row r="44" spans="1:7" s="8" customFormat="1" ht="48" x14ac:dyDescent="0.25">
      <c r="A44" s="130" t="s">
        <v>355</v>
      </c>
      <c r="B44" s="70" t="s">
        <v>356</v>
      </c>
      <c r="C44" s="116">
        <v>805000</v>
      </c>
      <c r="D44" s="70">
        <v>0</v>
      </c>
      <c r="E44" s="70">
        <v>1000000</v>
      </c>
      <c r="F44" s="70">
        <v>1000000</v>
      </c>
      <c r="G44" s="70">
        <v>1000000</v>
      </c>
    </row>
    <row r="45" spans="1:7" s="8" customFormat="1" ht="36" x14ac:dyDescent="0.25">
      <c r="A45" s="130" t="s">
        <v>357</v>
      </c>
      <c r="B45" s="70" t="s">
        <v>358</v>
      </c>
      <c r="C45" s="116">
        <v>1372000</v>
      </c>
      <c r="D45" s="70">
        <v>1249706</v>
      </c>
      <c r="E45" s="70">
        <v>150294</v>
      </c>
      <c r="F45" s="70">
        <v>1400000</v>
      </c>
      <c r="G45" s="70">
        <v>2000000</v>
      </c>
    </row>
    <row r="46" spans="1:7" s="8" customFormat="1" x14ac:dyDescent="0.25">
      <c r="A46" s="130" t="s">
        <v>359</v>
      </c>
      <c r="B46" s="70" t="s">
        <v>360</v>
      </c>
      <c r="C46" s="116">
        <v>1400000</v>
      </c>
      <c r="D46" s="70">
        <v>700000</v>
      </c>
      <c r="E46" s="70">
        <v>0</v>
      </c>
      <c r="F46" s="70">
        <v>700000</v>
      </c>
      <c r="G46" s="70">
        <v>1000000</v>
      </c>
    </row>
    <row r="47" spans="1:7" s="8" customFormat="1" x14ac:dyDescent="0.25">
      <c r="A47" s="130" t="s">
        <v>361</v>
      </c>
      <c r="B47" s="70" t="s">
        <v>362</v>
      </c>
      <c r="C47" s="116">
        <v>379225</v>
      </c>
      <c r="D47" s="70">
        <v>0</v>
      </c>
      <c r="E47" s="70">
        <v>600000</v>
      </c>
      <c r="F47" s="70">
        <v>600000</v>
      </c>
      <c r="G47" s="70">
        <v>600000</v>
      </c>
    </row>
    <row r="48" spans="1:7" s="8" customFormat="1" x14ac:dyDescent="0.25">
      <c r="A48" s="130" t="s">
        <v>363</v>
      </c>
      <c r="B48" s="70" t="s">
        <v>364</v>
      </c>
      <c r="C48" s="116">
        <v>0</v>
      </c>
      <c r="D48" s="70">
        <v>0</v>
      </c>
      <c r="E48" s="70">
        <v>50000</v>
      </c>
      <c r="F48" s="70">
        <v>50000</v>
      </c>
      <c r="G48" s="70">
        <v>200000</v>
      </c>
    </row>
    <row r="49" spans="1:7" s="8" customFormat="1" x14ac:dyDescent="0.25">
      <c r="A49" s="130" t="s">
        <v>365</v>
      </c>
      <c r="B49" s="70" t="s">
        <v>366</v>
      </c>
      <c r="C49" s="116">
        <v>10000</v>
      </c>
      <c r="D49" s="70">
        <v>0</v>
      </c>
      <c r="E49" s="70">
        <v>0</v>
      </c>
      <c r="F49" s="70">
        <v>0</v>
      </c>
      <c r="G49" s="70">
        <v>0</v>
      </c>
    </row>
    <row r="50" spans="1:7" s="8" customFormat="1" x14ac:dyDescent="0.25">
      <c r="A50" s="130" t="s">
        <v>367</v>
      </c>
      <c r="B50" s="70" t="s">
        <v>368</v>
      </c>
      <c r="C50" s="116">
        <v>50000</v>
      </c>
      <c r="D50" s="70">
        <v>14700</v>
      </c>
      <c r="E50" s="70">
        <v>85300</v>
      </c>
      <c r="F50" s="70">
        <v>100000</v>
      </c>
      <c r="G50" s="70">
        <v>200000</v>
      </c>
    </row>
    <row r="51" spans="1:7" s="8" customFormat="1" x14ac:dyDescent="0.25">
      <c r="A51" s="130" t="s">
        <v>369</v>
      </c>
      <c r="B51" s="70" t="s">
        <v>370</v>
      </c>
      <c r="C51" s="116">
        <v>0</v>
      </c>
      <c r="D51" s="70">
        <v>0</v>
      </c>
      <c r="E51" s="70">
        <v>50000</v>
      </c>
      <c r="F51" s="70">
        <v>50000</v>
      </c>
      <c r="G51" s="70">
        <v>50000</v>
      </c>
    </row>
    <row r="52" spans="1:7" s="8" customFormat="1" ht="24" x14ac:dyDescent="0.25">
      <c r="A52" s="130" t="s">
        <v>371</v>
      </c>
      <c r="B52" s="70" t="s">
        <v>372</v>
      </c>
      <c r="C52" s="116">
        <v>400000</v>
      </c>
      <c r="D52" s="70">
        <v>0</v>
      </c>
      <c r="E52" s="70">
        <v>600000</v>
      </c>
      <c r="F52" s="70">
        <v>600000</v>
      </c>
      <c r="G52" s="70">
        <v>600000</v>
      </c>
    </row>
    <row r="53" spans="1:7" s="8" customFormat="1" ht="36" x14ac:dyDescent="0.25">
      <c r="A53" s="130" t="s">
        <v>373</v>
      </c>
      <c r="B53" s="70" t="s">
        <v>374</v>
      </c>
      <c r="C53" s="116">
        <v>120000</v>
      </c>
      <c r="D53" s="70">
        <v>0</v>
      </c>
      <c r="E53" s="70">
        <v>0</v>
      </c>
      <c r="F53" s="70">
        <v>0</v>
      </c>
      <c r="G53" s="70">
        <v>0</v>
      </c>
    </row>
    <row r="54" spans="1:7" s="8" customFormat="1" x14ac:dyDescent="0.25">
      <c r="A54" s="130" t="s">
        <v>375</v>
      </c>
      <c r="B54" s="70" t="s">
        <v>376</v>
      </c>
      <c r="C54" s="116">
        <v>43000</v>
      </c>
      <c r="D54" s="70">
        <v>84000</v>
      </c>
      <c r="E54" s="70">
        <v>366000</v>
      </c>
      <c r="F54" s="70">
        <v>450000</v>
      </c>
      <c r="G54" s="70">
        <v>600000</v>
      </c>
    </row>
    <row r="55" spans="1:7" s="8" customFormat="1" x14ac:dyDescent="0.25">
      <c r="A55" s="130" t="s">
        <v>377</v>
      </c>
      <c r="B55" s="70" t="s">
        <v>378</v>
      </c>
      <c r="C55" s="116">
        <v>0</v>
      </c>
      <c r="D55" s="70">
        <v>0</v>
      </c>
      <c r="E55" s="70">
        <v>100000</v>
      </c>
      <c r="F55" s="70">
        <v>100000</v>
      </c>
      <c r="G55" s="70">
        <v>350000</v>
      </c>
    </row>
    <row r="56" spans="1:7" s="8" customFormat="1" x14ac:dyDescent="0.25">
      <c r="A56" s="130" t="s">
        <v>379</v>
      </c>
      <c r="B56" s="70" t="s">
        <v>380</v>
      </c>
      <c r="C56" s="116">
        <v>0</v>
      </c>
      <c r="D56" s="70">
        <v>0</v>
      </c>
      <c r="E56" s="70">
        <v>50000</v>
      </c>
      <c r="F56" s="70">
        <v>50000</v>
      </c>
      <c r="G56" s="70">
        <v>50000</v>
      </c>
    </row>
    <row r="57" spans="1:7" s="8" customFormat="1" ht="24" x14ac:dyDescent="0.25">
      <c r="A57" s="130" t="s">
        <v>381</v>
      </c>
      <c r="B57" s="70" t="s">
        <v>382</v>
      </c>
      <c r="C57" s="116">
        <v>29400</v>
      </c>
      <c r="D57" s="70">
        <v>0</v>
      </c>
      <c r="E57" s="70">
        <v>0</v>
      </c>
      <c r="F57" s="70">
        <v>0</v>
      </c>
      <c r="G57" s="70">
        <v>0</v>
      </c>
    </row>
    <row r="58" spans="1:7" s="8" customFormat="1" ht="24" x14ac:dyDescent="0.25">
      <c r="A58" s="130" t="s">
        <v>383</v>
      </c>
      <c r="B58" s="70" t="s">
        <v>372</v>
      </c>
      <c r="C58" s="116">
        <v>400475.06</v>
      </c>
      <c r="D58" s="70">
        <v>10000</v>
      </c>
      <c r="E58" s="70">
        <v>690000</v>
      </c>
      <c r="F58" s="70">
        <v>700000</v>
      </c>
      <c r="G58" s="70">
        <v>0</v>
      </c>
    </row>
    <row r="59" spans="1:7" s="8" customFormat="1" x14ac:dyDescent="0.25">
      <c r="A59" s="130" t="s">
        <v>384</v>
      </c>
      <c r="B59" s="70" t="s">
        <v>385</v>
      </c>
      <c r="C59" s="116">
        <v>0</v>
      </c>
      <c r="D59" s="70">
        <v>0</v>
      </c>
      <c r="E59" s="70">
        <v>50000</v>
      </c>
      <c r="F59" s="70">
        <v>50000</v>
      </c>
      <c r="G59" s="70">
        <v>0</v>
      </c>
    </row>
    <row r="60" spans="1:7" s="8" customFormat="1" x14ac:dyDescent="0.25">
      <c r="A60" s="130" t="s">
        <v>386</v>
      </c>
      <c r="B60" s="70" t="s">
        <v>387</v>
      </c>
      <c r="C60" s="116">
        <v>62950</v>
      </c>
      <c r="D60" s="70">
        <v>78400</v>
      </c>
      <c r="E60" s="70">
        <v>121600</v>
      </c>
      <c r="F60" s="70">
        <v>200000</v>
      </c>
      <c r="G60" s="70">
        <v>250000</v>
      </c>
    </row>
    <row r="61" spans="1:7" s="8" customFormat="1" ht="24" x14ac:dyDescent="0.25">
      <c r="A61" s="130" t="s">
        <v>388</v>
      </c>
      <c r="B61" s="70" t="s">
        <v>389</v>
      </c>
      <c r="C61" s="116">
        <v>0</v>
      </c>
      <c r="D61" s="70">
        <v>0</v>
      </c>
      <c r="E61" s="70">
        <v>280000</v>
      </c>
      <c r="F61" s="70">
        <v>280000</v>
      </c>
      <c r="G61" s="70">
        <v>300000</v>
      </c>
    </row>
    <row r="62" spans="1:7" s="8" customFormat="1" x14ac:dyDescent="0.25">
      <c r="A62" s="130" t="s">
        <v>390</v>
      </c>
      <c r="B62" s="70" t="s">
        <v>391</v>
      </c>
      <c r="C62" s="116">
        <v>25000</v>
      </c>
      <c r="D62" s="70">
        <v>0</v>
      </c>
      <c r="E62" s="70">
        <v>200000</v>
      </c>
      <c r="F62" s="70">
        <v>200000</v>
      </c>
      <c r="G62" s="70">
        <v>200000</v>
      </c>
    </row>
    <row r="63" spans="1:7" s="8" customFormat="1" x14ac:dyDescent="0.25">
      <c r="A63" s="130" t="s">
        <v>392</v>
      </c>
      <c r="B63" s="70" t="s">
        <v>393</v>
      </c>
      <c r="C63" s="116">
        <v>11000</v>
      </c>
      <c r="D63" s="70">
        <v>63000</v>
      </c>
      <c r="E63" s="70">
        <v>337000</v>
      </c>
      <c r="F63" s="70">
        <v>400000</v>
      </c>
      <c r="G63" s="70">
        <v>500000</v>
      </c>
    </row>
    <row r="64" spans="1:7" s="8" customFormat="1" x14ac:dyDescent="0.25">
      <c r="A64" s="130" t="s">
        <v>394</v>
      </c>
      <c r="B64" s="70" t="s">
        <v>395</v>
      </c>
      <c r="C64" s="116">
        <v>8000</v>
      </c>
      <c r="D64" s="70">
        <v>40680</v>
      </c>
      <c r="E64" s="70">
        <v>9320</v>
      </c>
      <c r="F64" s="70">
        <v>50000</v>
      </c>
      <c r="G64" s="70">
        <v>80000</v>
      </c>
    </row>
    <row r="65" spans="1:7" s="8" customFormat="1" x14ac:dyDescent="0.25">
      <c r="A65" s="130" t="s">
        <v>396</v>
      </c>
      <c r="B65" s="70" t="s">
        <v>397</v>
      </c>
      <c r="C65" s="116">
        <v>0</v>
      </c>
      <c r="D65" s="70">
        <v>5000</v>
      </c>
      <c r="E65" s="70">
        <v>1595000</v>
      </c>
      <c r="F65" s="70">
        <v>1600000</v>
      </c>
      <c r="G65" s="70">
        <v>500000</v>
      </c>
    </row>
    <row r="66" spans="1:7" s="8" customFormat="1" x14ac:dyDescent="0.25">
      <c r="A66" s="130" t="s">
        <v>398</v>
      </c>
      <c r="B66" s="70" t="s">
        <v>399</v>
      </c>
      <c r="C66" s="116">
        <v>0</v>
      </c>
      <c r="D66" s="70">
        <v>0</v>
      </c>
      <c r="E66" s="70">
        <v>80000</v>
      </c>
      <c r="F66" s="70">
        <v>80000</v>
      </c>
      <c r="G66" s="70">
        <v>250000</v>
      </c>
    </row>
    <row r="67" spans="1:7" s="8" customFormat="1" x14ac:dyDescent="0.25">
      <c r="A67" s="130" t="s">
        <v>400</v>
      </c>
      <c r="B67" s="70" t="s">
        <v>401</v>
      </c>
      <c r="C67" s="116">
        <v>0</v>
      </c>
      <c r="D67" s="70">
        <v>0</v>
      </c>
      <c r="E67" s="70">
        <v>200000</v>
      </c>
      <c r="F67" s="70">
        <v>200000</v>
      </c>
      <c r="G67" s="70">
        <v>200000</v>
      </c>
    </row>
    <row r="68" spans="1:7" s="8" customFormat="1" x14ac:dyDescent="0.25">
      <c r="A68" s="130" t="s">
        <v>402</v>
      </c>
      <c r="B68" s="70" t="s">
        <v>393</v>
      </c>
      <c r="C68" s="116">
        <v>0</v>
      </c>
      <c r="D68" s="70">
        <v>0</v>
      </c>
      <c r="E68" s="70">
        <v>0</v>
      </c>
      <c r="F68" s="70">
        <v>0</v>
      </c>
      <c r="G68" s="70">
        <v>2250000</v>
      </c>
    </row>
    <row r="69" spans="1:7" s="8" customFormat="1" ht="24" x14ac:dyDescent="0.25">
      <c r="A69" s="130" t="s">
        <v>403</v>
      </c>
      <c r="B69" s="70" t="s">
        <v>404</v>
      </c>
      <c r="C69" s="116">
        <v>1417470</v>
      </c>
      <c r="D69" s="70">
        <v>1427332</v>
      </c>
      <c r="E69" s="70">
        <v>104348</v>
      </c>
      <c r="F69" s="70">
        <v>1531680</v>
      </c>
      <c r="G69" s="70">
        <v>1527350</v>
      </c>
    </row>
    <row r="70" spans="1:7" s="8" customFormat="1" ht="60" x14ac:dyDescent="0.25">
      <c r="A70" s="130" t="s">
        <v>405</v>
      </c>
      <c r="B70" s="70" t="s">
        <v>406</v>
      </c>
      <c r="C70" s="116">
        <v>48276</v>
      </c>
      <c r="D70" s="70">
        <v>142940</v>
      </c>
      <c r="E70" s="70">
        <v>157060</v>
      </c>
      <c r="F70" s="70">
        <v>300000</v>
      </c>
      <c r="G70" s="70">
        <v>500000</v>
      </c>
    </row>
    <row r="71" spans="1:7" s="8" customFormat="1" ht="24" x14ac:dyDescent="0.25">
      <c r="A71" s="130" t="s">
        <v>407</v>
      </c>
      <c r="B71" s="70" t="s">
        <v>408</v>
      </c>
      <c r="C71" s="116">
        <v>0</v>
      </c>
      <c r="D71" s="70">
        <v>0</v>
      </c>
      <c r="E71" s="70">
        <v>200000</v>
      </c>
      <c r="F71" s="70">
        <v>200000</v>
      </c>
      <c r="G71" s="70">
        <v>200000</v>
      </c>
    </row>
    <row r="72" spans="1:7" s="8" customFormat="1" ht="24" x14ac:dyDescent="0.25">
      <c r="A72" s="131" t="s">
        <v>409</v>
      </c>
      <c r="B72" s="132" t="s">
        <v>410</v>
      </c>
      <c r="C72" s="133">
        <v>961455</v>
      </c>
      <c r="D72" s="132">
        <v>0</v>
      </c>
      <c r="E72" s="132">
        <v>1000000</v>
      </c>
      <c r="F72" s="132">
        <v>1000000</v>
      </c>
      <c r="G72" s="132">
        <v>1000000</v>
      </c>
    </row>
    <row r="73" spans="1:7" s="8" customFormat="1" ht="24" x14ac:dyDescent="0.25">
      <c r="A73" s="134" t="s">
        <v>411</v>
      </c>
      <c r="B73" s="135" t="s">
        <v>412</v>
      </c>
      <c r="C73" s="136">
        <v>140000</v>
      </c>
      <c r="D73" s="135">
        <v>126315</v>
      </c>
      <c r="E73" s="135">
        <v>73685</v>
      </c>
      <c r="F73" s="135">
        <v>200000</v>
      </c>
      <c r="G73" s="135">
        <v>85000</v>
      </c>
    </row>
    <row r="74" spans="1:7" s="8" customFormat="1" ht="24" x14ac:dyDescent="0.25">
      <c r="A74" s="130" t="s">
        <v>413</v>
      </c>
      <c r="B74" s="70" t="s">
        <v>414</v>
      </c>
      <c r="C74" s="116">
        <v>307840</v>
      </c>
      <c r="D74" s="70">
        <v>0</v>
      </c>
      <c r="E74" s="70">
        <v>500000</v>
      </c>
      <c r="F74" s="70">
        <v>500000</v>
      </c>
      <c r="G74" s="70">
        <v>500000</v>
      </c>
    </row>
    <row r="75" spans="1:7" s="8" customFormat="1" ht="36" x14ac:dyDescent="0.25">
      <c r="A75" s="130" t="s">
        <v>415</v>
      </c>
      <c r="B75" s="70" t="s">
        <v>416</v>
      </c>
      <c r="C75" s="116">
        <v>957420</v>
      </c>
      <c r="D75" s="70">
        <v>0</v>
      </c>
      <c r="E75" s="70">
        <v>0</v>
      </c>
      <c r="F75" s="70">
        <v>0</v>
      </c>
      <c r="G75" s="70">
        <v>0</v>
      </c>
    </row>
    <row r="76" spans="1:7" s="8" customFormat="1" x14ac:dyDescent="0.25">
      <c r="A76" s="130" t="s">
        <v>417</v>
      </c>
      <c r="B76" s="70" t="s">
        <v>418</v>
      </c>
      <c r="C76" s="116">
        <v>302518</v>
      </c>
      <c r="D76" s="70">
        <v>220770</v>
      </c>
      <c r="E76" s="70">
        <v>850550</v>
      </c>
      <c r="F76" s="70">
        <v>1071320</v>
      </c>
      <c r="G76" s="70">
        <v>1000000</v>
      </c>
    </row>
    <row r="77" spans="1:7" s="8" customFormat="1" x14ac:dyDescent="0.25">
      <c r="A77" s="130" t="s">
        <v>419</v>
      </c>
      <c r="B77" s="70" t="s">
        <v>420</v>
      </c>
      <c r="C77" s="116">
        <v>0</v>
      </c>
      <c r="D77" s="70">
        <v>0</v>
      </c>
      <c r="E77" s="70">
        <v>200000</v>
      </c>
      <c r="F77" s="70">
        <v>200000</v>
      </c>
      <c r="G77" s="70">
        <v>0</v>
      </c>
    </row>
    <row r="78" spans="1:7" s="8" customFormat="1" ht="24" x14ac:dyDescent="0.25">
      <c r="A78" s="130" t="s">
        <v>421</v>
      </c>
      <c r="B78" s="70" t="s">
        <v>422</v>
      </c>
      <c r="C78" s="116">
        <v>0</v>
      </c>
      <c r="D78" s="70">
        <v>0</v>
      </c>
      <c r="E78" s="70">
        <v>350000</v>
      </c>
      <c r="F78" s="70">
        <v>350000</v>
      </c>
      <c r="G78" s="70">
        <v>350000</v>
      </c>
    </row>
    <row r="79" spans="1:7" s="8" customFormat="1" ht="36" x14ac:dyDescent="0.25">
      <c r="A79" s="130" t="s">
        <v>423</v>
      </c>
      <c r="B79" s="70" t="s">
        <v>424</v>
      </c>
      <c r="C79" s="116">
        <v>0</v>
      </c>
      <c r="D79" s="70">
        <v>0</v>
      </c>
      <c r="E79" s="70">
        <v>200000</v>
      </c>
      <c r="F79" s="70">
        <v>200000</v>
      </c>
      <c r="G79" s="70">
        <v>0</v>
      </c>
    </row>
    <row r="80" spans="1:7" s="8" customFormat="1" x14ac:dyDescent="0.25">
      <c r="A80" s="130" t="s">
        <v>425</v>
      </c>
      <c r="B80" s="70" t="s">
        <v>426</v>
      </c>
      <c r="C80" s="116">
        <v>0</v>
      </c>
      <c r="D80" s="70">
        <v>0</v>
      </c>
      <c r="E80" s="70">
        <v>0</v>
      </c>
      <c r="F80" s="70">
        <v>0</v>
      </c>
      <c r="G80" s="70">
        <v>300000</v>
      </c>
    </row>
    <row r="81" spans="1:7" s="8" customFormat="1" ht="24" x14ac:dyDescent="0.25">
      <c r="A81" s="130" t="s">
        <v>427</v>
      </c>
      <c r="B81" s="70" t="s">
        <v>428</v>
      </c>
      <c r="C81" s="116">
        <v>0</v>
      </c>
      <c r="D81" s="70">
        <v>0</v>
      </c>
      <c r="E81" s="70">
        <v>500000</v>
      </c>
      <c r="F81" s="70">
        <v>500000</v>
      </c>
      <c r="G81" s="70">
        <v>500000</v>
      </c>
    </row>
    <row r="82" spans="1:7" s="8" customFormat="1" x14ac:dyDescent="0.25">
      <c r="A82" s="130" t="s">
        <v>429</v>
      </c>
      <c r="B82" s="70" t="s">
        <v>426</v>
      </c>
      <c r="C82" s="116">
        <v>0</v>
      </c>
      <c r="D82" s="70">
        <v>0</v>
      </c>
      <c r="E82" s="70">
        <v>300000</v>
      </c>
      <c r="F82" s="70">
        <v>300000</v>
      </c>
      <c r="G82" s="70">
        <v>0</v>
      </c>
    </row>
    <row r="83" spans="1:7" s="8" customFormat="1" x14ac:dyDescent="0.25">
      <c r="A83" s="130" t="s">
        <v>430</v>
      </c>
      <c r="B83" s="70" t="s">
        <v>431</v>
      </c>
      <c r="C83" s="116">
        <v>0</v>
      </c>
      <c r="D83" s="70">
        <v>4228077.5199999996</v>
      </c>
      <c r="E83" s="70">
        <v>1771922.4800000004</v>
      </c>
      <c r="F83" s="70">
        <v>6000000</v>
      </c>
      <c r="G83" s="70">
        <v>0</v>
      </c>
    </row>
    <row r="84" spans="1:7" s="8" customFormat="1" ht="24" x14ac:dyDescent="0.25">
      <c r="A84" s="130" t="s">
        <v>432</v>
      </c>
      <c r="B84" s="70" t="s">
        <v>433</v>
      </c>
      <c r="C84" s="116">
        <v>0</v>
      </c>
      <c r="D84" s="70">
        <v>0</v>
      </c>
      <c r="E84" s="70">
        <v>0</v>
      </c>
      <c r="F84" s="70">
        <v>0</v>
      </c>
      <c r="G84" s="70">
        <v>688500</v>
      </c>
    </row>
    <row r="85" spans="1:7" s="8" customFormat="1" x14ac:dyDescent="0.25">
      <c r="A85" s="130" t="s">
        <v>434</v>
      </c>
      <c r="B85" s="70" t="s">
        <v>431</v>
      </c>
      <c r="C85" s="116">
        <v>0</v>
      </c>
      <c r="D85" s="70">
        <v>0</v>
      </c>
      <c r="E85" s="70">
        <v>5500000</v>
      </c>
      <c r="F85" s="70">
        <v>5500000</v>
      </c>
      <c r="G85" s="70">
        <v>0</v>
      </c>
    </row>
    <row r="86" spans="1:7" s="8" customFormat="1" ht="24" x14ac:dyDescent="0.25">
      <c r="A86" s="130" t="s">
        <v>435</v>
      </c>
      <c r="B86" s="70" t="s">
        <v>436</v>
      </c>
      <c r="C86" s="116">
        <v>75000000</v>
      </c>
      <c r="D86" s="70">
        <v>64552320</v>
      </c>
      <c r="E86" s="70">
        <v>447680</v>
      </c>
      <c r="F86" s="70">
        <v>65000000</v>
      </c>
      <c r="G86" s="70">
        <v>65000000</v>
      </c>
    </row>
    <row r="87" spans="1:7" s="8" customFormat="1" x14ac:dyDescent="0.25">
      <c r="A87" s="130" t="s">
        <v>437</v>
      </c>
      <c r="B87" s="70" t="s">
        <v>438</v>
      </c>
      <c r="C87" s="116">
        <v>0</v>
      </c>
      <c r="D87" s="70">
        <v>74600</v>
      </c>
      <c r="E87" s="70">
        <v>125400</v>
      </c>
      <c r="F87" s="70">
        <v>200000</v>
      </c>
      <c r="G87" s="70">
        <v>536500</v>
      </c>
    </row>
    <row r="88" spans="1:7" s="8" customFormat="1" ht="24" x14ac:dyDescent="0.25">
      <c r="A88" s="130" t="s">
        <v>439</v>
      </c>
      <c r="B88" s="70" t="s">
        <v>440</v>
      </c>
      <c r="C88" s="116">
        <v>0</v>
      </c>
      <c r="D88" s="70">
        <v>0</v>
      </c>
      <c r="E88" s="70">
        <v>150000</v>
      </c>
      <c r="F88" s="70">
        <v>150000</v>
      </c>
      <c r="G88" s="70">
        <v>275000</v>
      </c>
    </row>
    <row r="89" spans="1:7" s="8" customFormat="1" ht="24" x14ac:dyDescent="0.25">
      <c r="A89" s="130" t="s">
        <v>441</v>
      </c>
      <c r="B89" s="70" t="s">
        <v>442</v>
      </c>
      <c r="C89" s="116">
        <v>162600</v>
      </c>
      <c r="D89" s="70">
        <v>650400</v>
      </c>
      <c r="E89" s="70">
        <v>349600</v>
      </c>
      <c r="F89" s="70">
        <v>1000000</v>
      </c>
      <c r="G89" s="70">
        <v>420000</v>
      </c>
    </row>
    <row r="90" spans="1:7" s="8" customFormat="1" ht="36" x14ac:dyDescent="0.25">
      <c r="A90" s="130" t="s">
        <v>443</v>
      </c>
      <c r="B90" s="70" t="s">
        <v>444</v>
      </c>
      <c r="C90" s="116">
        <v>198890</v>
      </c>
      <c r="D90" s="70">
        <v>17010</v>
      </c>
      <c r="E90" s="70">
        <v>382990</v>
      </c>
      <c r="F90" s="70">
        <v>400000</v>
      </c>
      <c r="G90" s="70">
        <v>450000</v>
      </c>
    </row>
    <row r="91" spans="1:7" s="8" customFormat="1" ht="24" x14ac:dyDescent="0.25">
      <c r="A91" s="130" t="s">
        <v>445</v>
      </c>
      <c r="B91" s="70" t="s">
        <v>446</v>
      </c>
      <c r="C91" s="116">
        <v>0</v>
      </c>
      <c r="D91" s="70">
        <v>0</v>
      </c>
      <c r="E91" s="70">
        <v>1000000</v>
      </c>
      <c r="F91" s="70">
        <v>1000000</v>
      </c>
      <c r="G91" s="70">
        <v>0</v>
      </c>
    </row>
    <row r="92" spans="1:7" s="8" customFormat="1" ht="36" x14ac:dyDescent="0.25">
      <c r="A92" s="130" t="s">
        <v>447</v>
      </c>
      <c r="B92" s="70" t="s">
        <v>448</v>
      </c>
      <c r="C92" s="116">
        <v>610126.5</v>
      </c>
      <c r="D92" s="70">
        <v>1262468.71</v>
      </c>
      <c r="E92" s="70">
        <v>237531.29000000004</v>
      </c>
      <c r="F92" s="70">
        <v>1500000</v>
      </c>
      <c r="G92" s="70">
        <v>0</v>
      </c>
    </row>
    <row r="93" spans="1:7" s="8" customFormat="1" ht="24" x14ac:dyDescent="0.25">
      <c r="A93" s="130" t="s">
        <v>449</v>
      </c>
      <c r="B93" s="70" t="s">
        <v>450</v>
      </c>
      <c r="C93" s="116">
        <v>0</v>
      </c>
      <c r="D93" s="70">
        <v>4987665.8</v>
      </c>
      <c r="E93" s="70">
        <v>12334.200000000186</v>
      </c>
      <c r="F93" s="70">
        <v>5000000</v>
      </c>
      <c r="G93" s="70">
        <v>820000</v>
      </c>
    </row>
    <row r="94" spans="1:7" s="8" customFormat="1" ht="60" x14ac:dyDescent="0.25">
      <c r="A94" s="130" t="s">
        <v>451</v>
      </c>
      <c r="B94" s="70" t="s">
        <v>452</v>
      </c>
      <c r="C94" s="116">
        <v>295495</v>
      </c>
      <c r="D94" s="70">
        <v>0</v>
      </c>
      <c r="E94" s="70">
        <v>0</v>
      </c>
      <c r="F94" s="70">
        <v>0</v>
      </c>
      <c r="G94" s="70">
        <v>0</v>
      </c>
    </row>
    <row r="95" spans="1:7" s="8" customFormat="1" ht="24" x14ac:dyDescent="0.25">
      <c r="A95" s="130" t="s">
        <v>453</v>
      </c>
      <c r="B95" s="70" t="s">
        <v>454</v>
      </c>
      <c r="C95" s="116">
        <v>0</v>
      </c>
      <c r="D95" s="70">
        <v>0</v>
      </c>
      <c r="E95" s="70">
        <v>300000</v>
      </c>
      <c r="F95" s="70">
        <v>300000</v>
      </c>
      <c r="G95" s="70">
        <v>0</v>
      </c>
    </row>
    <row r="96" spans="1:7" s="8" customFormat="1" ht="24" x14ac:dyDescent="0.25">
      <c r="A96" s="130" t="s">
        <v>455</v>
      </c>
      <c r="B96" s="70" t="s">
        <v>456</v>
      </c>
      <c r="C96" s="116">
        <v>172993</v>
      </c>
      <c r="D96" s="70">
        <v>0</v>
      </c>
      <c r="E96" s="70">
        <v>0</v>
      </c>
      <c r="F96" s="70">
        <v>0</v>
      </c>
      <c r="G96" s="70">
        <v>300000</v>
      </c>
    </row>
    <row r="97" spans="1:7" s="8" customFormat="1" ht="24" x14ac:dyDescent="0.25">
      <c r="A97" s="130" t="s">
        <v>457</v>
      </c>
      <c r="B97" s="70" t="s">
        <v>458</v>
      </c>
      <c r="C97" s="116">
        <v>0</v>
      </c>
      <c r="D97" s="70">
        <v>0</v>
      </c>
      <c r="E97" s="70">
        <v>0</v>
      </c>
      <c r="F97" s="70">
        <v>0</v>
      </c>
      <c r="G97" s="70">
        <v>884800</v>
      </c>
    </row>
    <row r="98" spans="1:7" s="8" customFormat="1" ht="24" x14ac:dyDescent="0.25">
      <c r="A98" s="130" t="s">
        <v>459</v>
      </c>
      <c r="B98" s="70" t="s">
        <v>460</v>
      </c>
      <c r="C98" s="116">
        <v>0</v>
      </c>
      <c r="D98" s="70">
        <v>0</v>
      </c>
      <c r="E98" s="70">
        <v>100000</v>
      </c>
      <c r="F98" s="70">
        <v>100000</v>
      </c>
      <c r="G98" s="70">
        <v>0</v>
      </c>
    </row>
    <row r="99" spans="1:7" s="8" customFormat="1" ht="36" x14ac:dyDescent="0.25">
      <c r="A99" s="130" t="s">
        <v>461</v>
      </c>
      <c r="B99" s="70" t="s">
        <v>462</v>
      </c>
      <c r="C99" s="116">
        <v>0</v>
      </c>
      <c r="D99" s="70">
        <v>0</v>
      </c>
      <c r="E99" s="70">
        <v>100000</v>
      </c>
      <c r="F99" s="70">
        <v>100000</v>
      </c>
      <c r="G99" s="70">
        <v>97000</v>
      </c>
    </row>
    <row r="100" spans="1:7" s="8" customFormat="1" ht="48" x14ac:dyDescent="0.25">
      <c r="A100" s="130" t="s">
        <v>463</v>
      </c>
      <c r="B100" s="70" t="s">
        <v>464</v>
      </c>
      <c r="C100" s="116">
        <v>0</v>
      </c>
      <c r="D100" s="70">
        <v>0</v>
      </c>
      <c r="E100" s="70">
        <v>100000</v>
      </c>
      <c r="F100" s="70">
        <v>100000</v>
      </c>
      <c r="G100" s="70">
        <v>98000</v>
      </c>
    </row>
    <row r="101" spans="1:7" s="8" customFormat="1" x14ac:dyDescent="0.25">
      <c r="A101" s="130" t="s">
        <v>465</v>
      </c>
      <c r="B101" s="70" t="s">
        <v>466</v>
      </c>
      <c r="C101" s="116">
        <v>0</v>
      </c>
      <c r="D101" s="70">
        <v>29038.58</v>
      </c>
      <c r="E101" s="70">
        <v>330961.42</v>
      </c>
      <c r="F101" s="70">
        <v>360000</v>
      </c>
      <c r="G101" s="70">
        <v>90000</v>
      </c>
    </row>
    <row r="102" spans="1:7" s="8" customFormat="1" x14ac:dyDescent="0.25">
      <c r="A102" s="130" t="s">
        <v>467</v>
      </c>
      <c r="B102" s="70" t="s">
        <v>468</v>
      </c>
      <c r="C102" s="116">
        <v>0</v>
      </c>
      <c r="D102" s="70">
        <v>0</v>
      </c>
      <c r="E102" s="70">
        <v>0</v>
      </c>
      <c r="F102" s="70">
        <v>0</v>
      </c>
      <c r="G102" s="70">
        <v>433000</v>
      </c>
    </row>
    <row r="103" spans="1:7" s="8" customFormat="1" x14ac:dyDescent="0.25">
      <c r="A103" s="130" t="s">
        <v>469</v>
      </c>
      <c r="B103" s="70" t="s">
        <v>470</v>
      </c>
      <c r="C103" s="116">
        <v>3292000</v>
      </c>
      <c r="D103" s="70">
        <v>241900</v>
      </c>
      <c r="E103" s="70">
        <v>3758100</v>
      </c>
      <c r="F103" s="70">
        <v>4000000</v>
      </c>
      <c r="G103" s="70">
        <v>2000000</v>
      </c>
    </row>
    <row r="104" spans="1:7" s="8" customFormat="1" x14ac:dyDescent="0.25">
      <c r="A104" s="130" t="s">
        <v>471</v>
      </c>
      <c r="B104" s="70" t="s">
        <v>472</v>
      </c>
      <c r="C104" s="116">
        <v>4668000</v>
      </c>
      <c r="D104" s="70">
        <v>4695000</v>
      </c>
      <c r="E104" s="70">
        <v>305000</v>
      </c>
      <c r="F104" s="70">
        <v>5000000</v>
      </c>
      <c r="G104" s="70">
        <v>5400000</v>
      </c>
    </row>
    <row r="105" spans="1:7" s="8" customFormat="1" x14ac:dyDescent="0.25">
      <c r="A105" s="130" t="s">
        <v>473</v>
      </c>
      <c r="B105" s="70" t="s">
        <v>474</v>
      </c>
      <c r="C105" s="116">
        <v>665000</v>
      </c>
      <c r="D105" s="70">
        <v>0</v>
      </c>
      <c r="E105" s="70">
        <v>850000</v>
      </c>
      <c r="F105" s="70">
        <v>850000</v>
      </c>
      <c r="G105" s="70">
        <v>700000</v>
      </c>
    </row>
    <row r="106" spans="1:7" s="8" customFormat="1" x14ac:dyDescent="0.25">
      <c r="A106" s="130" t="s">
        <v>475</v>
      </c>
      <c r="B106" s="70" t="s">
        <v>476</v>
      </c>
      <c r="C106" s="116">
        <v>492280</v>
      </c>
      <c r="D106" s="70">
        <v>987198</v>
      </c>
      <c r="E106" s="70">
        <v>390802</v>
      </c>
      <c r="F106" s="70">
        <v>1378000</v>
      </c>
      <c r="G106" s="70">
        <v>1000000</v>
      </c>
    </row>
    <row r="107" spans="1:7" s="8" customFormat="1" x14ac:dyDescent="0.25">
      <c r="A107" s="130" t="s">
        <v>477</v>
      </c>
      <c r="B107" s="70" t="s">
        <v>478</v>
      </c>
      <c r="C107" s="116">
        <v>31200</v>
      </c>
      <c r="D107" s="70">
        <v>9600</v>
      </c>
      <c r="E107" s="70">
        <v>290400</v>
      </c>
      <c r="F107" s="70">
        <v>300000</v>
      </c>
      <c r="G107" s="70">
        <v>300000</v>
      </c>
    </row>
    <row r="108" spans="1:7" s="8" customFormat="1" x14ac:dyDescent="0.25">
      <c r="A108" s="130" t="s">
        <v>479</v>
      </c>
      <c r="B108" s="70" t="s">
        <v>480</v>
      </c>
      <c r="C108" s="116">
        <v>69900</v>
      </c>
      <c r="D108" s="70">
        <v>62000</v>
      </c>
      <c r="E108" s="70">
        <v>63000</v>
      </c>
      <c r="F108" s="70">
        <v>125000</v>
      </c>
      <c r="G108" s="70">
        <v>400000</v>
      </c>
    </row>
    <row r="109" spans="1:7" s="8" customFormat="1" ht="24" x14ac:dyDescent="0.25">
      <c r="A109" s="130" t="s">
        <v>481</v>
      </c>
      <c r="B109" s="70" t="s">
        <v>482</v>
      </c>
      <c r="C109" s="116">
        <v>95320</v>
      </c>
      <c r="D109" s="70">
        <v>1883094</v>
      </c>
      <c r="E109" s="70">
        <v>4749906</v>
      </c>
      <c r="F109" s="70">
        <v>6633000</v>
      </c>
      <c r="G109" s="70">
        <v>5348000</v>
      </c>
    </row>
    <row r="110" spans="1:7" s="8" customFormat="1" x14ac:dyDescent="0.25">
      <c r="A110" s="130" t="s">
        <v>483</v>
      </c>
      <c r="B110" s="70" t="s">
        <v>484</v>
      </c>
      <c r="C110" s="116">
        <v>0</v>
      </c>
      <c r="D110" s="70">
        <v>0</v>
      </c>
      <c r="E110" s="70">
        <v>0</v>
      </c>
      <c r="F110" s="70">
        <v>0</v>
      </c>
      <c r="G110" s="70">
        <v>2766000</v>
      </c>
    </row>
    <row r="111" spans="1:7" s="8" customFormat="1" x14ac:dyDescent="0.25">
      <c r="A111" s="130" t="s">
        <v>485</v>
      </c>
      <c r="B111" s="70" t="s">
        <v>486</v>
      </c>
      <c r="C111" s="116">
        <v>1454630</v>
      </c>
      <c r="D111" s="70">
        <v>1864896</v>
      </c>
      <c r="E111" s="70">
        <v>135104</v>
      </c>
      <c r="F111" s="70">
        <v>2000000</v>
      </c>
      <c r="G111" s="70">
        <v>2000000</v>
      </c>
    </row>
    <row r="112" spans="1:7" s="8" customFormat="1" x14ac:dyDescent="0.25">
      <c r="A112" s="130" t="s">
        <v>487</v>
      </c>
      <c r="B112" s="70" t="s">
        <v>488</v>
      </c>
      <c r="C112" s="116">
        <v>100000</v>
      </c>
      <c r="D112" s="70">
        <v>73909</v>
      </c>
      <c r="E112" s="70">
        <v>26091</v>
      </c>
      <c r="F112" s="70">
        <v>100000</v>
      </c>
      <c r="G112" s="70">
        <v>70000</v>
      </c>
    </row>
    <row r="113" spans="1:7" s="8" customFormat="1" ht="24" x14ac:dyDescent="0.25">
      <c r="A113" s="130" t="s">
        <v>489</v>
      </c>
      <c r="B113" s="70" t="s">
        <v>490</v>
      </c>
      <c r="C113" s="116">
        <v>72500</v>
      </c>
      <c r="D113" s="70">
        <v>122690</v>
      </c>
      <c r="E113" s="70">
        <v>7310</v>
      </c>
      <c r="F113" s="70">
        <v>130000</v>
      </c>
      <c r="G113" s="70">
        <v>200000</v>
      </c>
    </row>
    <row r="114" spans="1:7" s="8" customFormat="1" x14ac:dyDescent="0.25">
      <c r="A114" s="130" t="s">
        <v>491</v>
      </c>
      <c r="B114" s="70" t="s">
        <v>492</v>
      </c>
      <c r="C114" s="116">
        <v>814750</v>
      </c>
      <c r="D114" s="70">
        <v>1351542.25</v>
      </c>
      <c r="E114" s="70">
        <v>1648457.75</v>
      </c>
      <c r="F114" s="70">
        <v>3000000</v>
      </c>
      <c r="G114" s="70">
        <v>3000000</v>
      </c>
    </row>
    <row r="115" spans="1:7" s="8" customFormat="1" ht="24" x14ac:dyDescent="0.25">
      <c r="A115" s="130" t="s">
        <v>493</v>
      </c>
      <c r="B115" s="70" t="s">
        <v>494</v>
      </c>
      <c r="C115" s="116">
        <v>489810</v>
      </c>
      <c r="D115" s="70">
        <v>277095</v>
      </c>
      <c r="E115" s="70">
        <v>1722905</v>
      </c>
      <c r="F115" s="70">
        <v>2000000</v>
      </c>
      <c r="G115" s="70">
        <v>3000000</v>
      </c>
    </row>
    <row r="116" spans="1:7" s="8" customFormat="1" x14ac:dyDescent="0.25">
      <c r="A116" s="130" t="s">
        <v>495</v>
      </c>
      <c r="B116" s="70" t="s">
        <v>496</v>
      </c>
      <c r="C116" s="116">
        <v>0</v>
      </c>
      <c r="D116" s="70">
        <v>0</v>
      </c>
      <c r="E116" s="70">
        <v>100000</v>
      </c>
      <c r="F116" s="70">
        <v>100000</v>
      </c>
      <c r="G116" s="70">
        <v>0</v>
      </c>
    </row>
    <row r="117" spans="1:7" s="8" customFormat="1" x14ac:dyDescent="0.25">
      <c r="A117" s="130" t="s">
        <v>497</v>
      </c>
      <c r="B117" s="70" t="s">
        <v>498</v>
      </c>
      <c r="C117" s="116">
        <v>774000</v>
      </c>
      <c r="D117" s="70">
        <v>1098664</v>
      </c>
      <c r="E117" s="70">
        <v>901336</v>
      </c>
      <c r="F117" s="70">
        <v>2000000</v>
      </c>
      <c r="G117" s="70">
        <v>2000000</v>
      </c>
    </row>
    <row r="118" spans="1:7" s="8" customFormat="1" x14ac:dyDescent="0.25">
      <c r="A118" s="130" t="s">
        <v>499</v>
      </c>
      <c r="B118" s="70" t="s">
        <v>500</v>
      </c>
      <c r="C118" s="116">
        <v>873004</v>
      </c>
      <c r="D118" s="70">
        <v>1897412.5</v>
      </c>
      <c r="E118" s="70">
        <v>2587.5</v>
      </c>
      <c r="F118" s="70">
        <v>1900000</v>
      </c>
      <c r="G118" s="70">
        <v>2350000</v>
      </c>
    </row>
    <row r="119" spans="1:7" s="8" customFormat="1" x14ac:dyDescent="0.25">
      <c r="A119" s="130" t="s">
        <v>501</v>
      </c>
      <c r="B119" s="70" t="s">
        <v>502</v>
      </c>
      <c r="C119" s="116">
        <v>296000</v>
      </c>
      <c r="D119" s="70">
        <v>299000</v>
      </c>
      <c r="E119" s="70">
        <v>1000</v>
      </c>
      <c r="F119" s="70">
        <v>300000</v>
      </c>
      <c r="G119" s="70">
        <v>300000</v>
      </c>
    </row>
    <row r="120" spans="1:7" s="8" customFormat="1" x14ac:dyDescent="0.25">
      <c r="A120" s="130" t="s">
        <v>503</v>
      </c>
      <c r="B120" s="70" t="s">
        <v>504</v>
      </c>
      <c r="C120" s="116">
        <v>4374490.8</v>
      </c>
      <c r="D120" s="70">
        <v>2257143.5</v>
      </c>
      <c r="E120" s="70">
        <v>2742856.5</v>
      </c>
      <c r="F120" s="70">
        <v>5000000</v>
      </c>
      <c r="G120" s="70">
        <v>4600000</v>
      </c>
    </row>
    <row r="121" spans="1:7" s="8" customFormat="1" ht="24" x14ac:dyDescent="0.25">
      <c r="A121" s="130" t="s">
        <v>505</v>
      </c>
      <c r="B121" s="70" t="s">
        <v>506</v>
      </c>
      <c r="C121" s="116">
        <v>13942621</v>
      </c>
      <c r="D121" s="70">
        <v>316500</v>
      </c>
      <c r="E121" s="70">
        <v>15983500</v>
      </c>
      <c r="F121" s="70">
        <v>16300000</v>
      </c>
      <c r="G121" s="70">
        <v>14000000</v>
      </c>
    </row>
    <row r="122" spans="1:7" s="8" customFormat="1" x14ac:dyDescent="0.25">
      <c r="A122" s="130" t="s">
        <v>507</v>
      </c>
      <c r="B122" s="70" t="s">
        <v>508</v>
      </c>
      <c r="C122" s="116">
        <v>0</v>
      </c>
      <c r="D122" s="70">
        <v>0</v>
      </c>
      <c r="E122" s="70">
        <v>0</v>
      </c>
      <c r="F122" s="70">
        <v>0</v>
      </c>
      <c r="G122" s="70">
        <v>2000000</v>
      </c>
    </row>
    <row r="123" spans="1:7" s="8" customFormat="1" x14ac:dyDescent="0.25">
      <c r="A123" s="130" t="s">
        <v>509</v>
      </c>
      <c r="B123" s="70" t="s">
        <v>510</v>
      </c>
      <c r="C123" s="116">
        <v>1996382</v>
      </c>
      <c r="D123" s="70">
        <v>1707527</v>
      </c>
      <c r="E123" s="70">
        <v>1492473</v>
      </c>
      <c r="F123" s="70">
        <v>3200000</v>
      </c>
      <c r="G123" s="70">
        <v>4700000</v>
      </c>
    </row>
    <row r="124" spans="1:7" s="8" customFormat="1" x14ac:dyDescent="0.25">
      <c r="A124" s="131" t="s">
        <v>511</v>
      </c>
      <c r="B124" s="132" t="s">
        <v>512</v>
      </c>
      <c r="C124" s="133">
        <v>87170</v>
      </c>
      <c r="D124" s="132">
        <v>85770</v>
      </c>
      <c r="E124" s="132">
        <v>64230</v>
      </c>
      <c r="F124" s="132">
        <v>150000</v>
      </c>
      <c r="G124" s="132">
        <v>150000</v>
      </c>
    </row>
    <row r="125" spans="1:7" s="8" customFormat="1" ht="24" x14ac:dyDescent="0.25">
      <c r="A125" s="134" t="s">
        <v>513</v>
      </c>
      <c r="B125" s="135" t="s">
        <v>514</v>
      </c>
      <c r="C125" s="136">
        <v>0</v>
      </c>
      <c r="D125" s="135">
        <v>1318300</v>
      </c>
      <c r="E125" s="135">
        <v>81700</v>
      </c>
      <c r="F125" s="135">
        <v>1400000</v>
      </c>
      <c r="G125" s="135">
        <v>0</v>
      </c>
    </row>
    <row r="126" spans="1:7" s="8" customFormat="1" ht="24" x14ac:dyDescent="0.25">
      <c r="A126" s="130" t="s">
        <v>515</v>
      </c>
      <c r="B126" s="70" t="s">
        <v>516</v>
      </c>
      <c r="C126" s="116">
        <v>460468</v>
      </c>
      <c r="D126" s="70">
        <v>0</v>
      </c>
      <c r="E126" s="70">
        <v>1000000</v>
      </c>
      <c r="F126" s="70">
        <v>1000000</v>
      </c>
      <c r="G126" s="70">
        <v>0</v>
      </c>
    </row>
    <row r="127" spans="1:7" s="8" customFormat="1" ht="24" x14ac:dyDescent="0.25">
      <c r="A127" s="130" t="s">
        <v>517</v>
      </c>
      <c r="B127" s="70" t="s">
        <v>518</v>
      </c>
      <c r="C127" s="116">
        <v>2533813</v>
      </c>
      <c r="D127" s="70">
        <v>2510195.1</v>
      </c>
      <c r="E127" s="70">
        <v>3789804.9</v>
      </c>
      <c r="F127" s="70">
        <v>6300000</v>
      </c>
      <c r="G127" s="70">
        <v>3826000</v>
      </c>
    </row>
    <row r="128" spans="1:7" s="8" customFormat="1" x14ac:dyDescent="0.25">
      <c r="A128" s="130" t="s">
        <v>519</v>
      </c>
      <c r="B128" s="70" t="s">
        <v>520</v>
      </c>
      <c r="C128" s="116">
        <v>638165</v>
      </c>
      <c r="D128" s="70">
        <v>1266030</v>
      </c>
      <c r="E128" s="70">
        <v>1233970</v>
      </c>
      <c r="F128" s="70">
        <v>2500000</v>
      </c>
      <c r="G128" s="70">
        <v>2000000</v>
      </c>
    </row>
    <row r="129" spans="1:7" s="8" customFormat="1" ht="24" x14ac:dyDescent="0.25">
      <c r="A129" s="130" t="s">
        <v>521</v>
      </c>
      <c r="B129" s="70" t="s">
        <v>522</v>
      </c>
      <c r="C129" s="116">
        <v>936410</v>
      </c>
      <c r="D129" s="70">
        <v>599005</v>
      </c>
      <c r="E129" s="70">
        <v>600995</v>
      </c>
      <c r="F129" s="70">
        <v>1200000</v>
      </c>
      <c r="G129" s="70">
        <v>1400000</v>
      </c>
    </row>
    <row r="130" spans="1:7" s="8" customFormat="1" ht="24" x14ac:dyDescent="0.25">
      <c r="A130" s="130" t="s">
        <v>523</v>
      </c>
      <c r="B130" s="70" t="s">
        <v>524</v>
      </c>
      <c r="C130" s="116">
        <v>19704899.48</v>
      </c>
      <c r="D130" s="70">
        <v>10538349.880000001</v>
      </c>
      <c r="E130" s="70">
        <v>57461650.119999997</v>
      </c>
      <c r="F130" s="70">
        <v>68000000</v>
      </c>
      <c r="G130" s="70">
        <v>2700000</v>
      </c>
    </row>
    <row r="131" spans="1:7" s="8" customFormat="1" x14ac:dyDescent="0.25">
      <c r="A131" s="130" t="s">
        <v>525</v>
      </c>
      <c r="B131" s="70" t="s">
        <v>526</v>
      </c>
      <c r="C131" s="116">
        <v>311590.61</v>
      </c>
      <c r="D131" s="70">
        <v>154507.82</v>
      </c>
      <c r="E131" s="70">
        <v>345492.18</v>
      </c>
      <c r="F131" s="70">
        <v>500000</v>
      </c>
      <c r="G131" s="70">
        <v>0</v>
      </c>
    </row>
    <row r="132" spans="1:7" s="8" customFormat="1" x14ac:dyDescent="0.25">
      <c r="A132" s="130" t="s">
        <v>527</v>
      </c>
      <c r="B132" s="70" t="s">
        <v>528</v>
      </c>
      <c r="C132" s="116"/>
      <c r="D132" s="70"/>
      <c r="E132" s="70"/>
      <c r="F132" s="70">
        <v>0</v>
      </c>
      <c r="G132" s="70">
        <v>100000</v>
      </c>
    </row>
    <row r="133" spans="1:7" s="8" customFormat="1" x14ac:dyDescent="0.25">
      <c r="A133" s="130" t="s">
        <v>529</v>
      </c>
      <c r="B133" s="70" t="s">
        <v>530</v>
      </c>
      <c r="C133" s="116"/>
      <c r="D133" s="70"/>
      <c r="E133" s="70"/>
      <c r="F133" s="70">
        <v>0</v>
      </c>
      <c r="G133" s="70">
        <v>6210000</v>
      </c>
    </row>
    <row r="134" spans="1:7" s="8" customFormat="1" x14ac:dyDescent="0.25">
      <c r="A134" s="130" t="s">
        <v>531</v>
      </c>
      <c r="B134" s="70" t="s">
        <v>532</v>
      </c>
      <c r="C134" s="116">
        <v>0</v>
      </c>
      <c r="D134" s="70">
        <v>677799.7</v>
      </c>
      <c r="E134" s="70">
        <v>3322200.3</v>
      </c>
      <c r="F134" s="70">
        <v>4000000</v>
      </c>
      <c r="G134" s="70">
        <v>0</v>
      </c>
    </row>
    <row r="135" spans="1:7" s="8" customFormat="1" x14ac:dyDescent="0.25">
      <c r="A135" s="130" t="s">
        <v>533</v>
      </c>
      <c r="B135" s="70" t="s">
        <v>534</v>
      </c>
      <c r="C135" s="116">
        <v>198500</v>
      </c>
      <c r="D135" s="70">
        <v>771010</v>
      </c>
      <c r="E135" s="70">
        <v>1728990</v>
      </c>
      <c r="F135" s="70">
        <v>2500000</v>
      </c>
      <c r="G135" s="70">
        <v>3000000</v>
      </c>
    </row>
    <row r="136" spans="1:7" s="8" customFormat="1" x14ac:dyDescent="0.25">
      <c r="A136" s="130" t="s">
        <v>535</v>
      </c>
      <c r="B136" s="70" t="s">
        <v>536</v>
      </c>
      <c r="C136" s="116">
        <v>0</v>
      </c>
      <c r="D136" s="70">
        <v>0</v>
      </c>
      <c r="E136" s="70">
        <v>102308.66</v>
      </c>
      <c r="F136" s="70">
        <v>102308.66</v>
      </c>
      <c r="G136" s="70">
        <v>5350000</v>
      </c>
    </row>
    <row r="137" spans="1:7" s="8" customFormat="1" ht="24" x14ac:dyDescent="0.25">
      <c r="A137" s="130" t="s">
        <v>537</v>
      </c>
      <c r="B137" s="70" t="s">
        <v>538</v>
      </c>
      <c r="C137" s="116">
        <v>43210</v>
      </c>
      <c r="D137" s="70">
        <v>29800</v>
      </c>
      <c r="E137" s="70">
        <v>30200</v>
      </c>
      <c r="F137" s="70">
        <v>60000</v>
      </c>
      <c r="G137" s="70">
        <v>120000</v>
      </c>
    </row>
    <row r="138" spans="1:7" s="8" customFormat="1" ht="24" x14ac:dyDescent="0.25">
      <c r="A138" s="130" t="s">
        <v>539</v>
      </c>
      <c r="B138" s="70" t="s">
        <v>540</v>
      </c>
      <c r="C138" s="116">
        <v>0</v>
      </c>
      <c r="D138" s="70">
        <v>0</v>
      </c>
      <c r="E138" s="70">
        <v>0</v>
      </c>
      <c r="F138" s="70">
        <v>0</v>
      </c>
      <c r="G138" s="70">
        <v>100000</v>
      </c>
    </row>
    <row r="139" spans="1:7" s="8" customFormat="1" ht="24" x14ac:dyDescent="0.25">
      <c r="A139" s="130" t="s">
        <v>541</v>
      </c>
      <c r="B139" s="70" t="s">
        <v>542</v>
      </c>
      <c r="C139" s="116">
        <v>0</v>
      </c>
      <c r="D139" s="70">
        <v>0</v>
      </c>
      <c r="E139" s="70">
        <v>0</v>
      </c>
      <c r="F139" s="70">
        <v>0</v>
      </c>
      <c r="G139" s="70">
        <v>450000</v>
      </c>
    </row>
    <row r="140" spans="1:7" s="8" customFormat="1" ht="24" x14ac:dyDescent="0.25">
      <c r="A140" s="130" t="s">
        <v>543</v>
      </c>
      <c r="B140" s="70" t="s">
        <v>544</v>
      </c>
      <c r="C140" s="116">
        <v>0</v>
      </c>
      <c r="D140" s="70">
        <v>0</v>
      </c>
      <c r="E140" s="70">
        <v>0</v>
      </c>
      <c r="F140" s="70">
        <v>0</v>
      </c>
      <c r="G140" s="70">
        <v>155000</v>
      </c>
    </row>
    <row r="141" spans="1:7" s="8" customFormat="1" ht="24" x14ac:dyDescent="0.25">
      <c r="A141" s="130" t="s">
        <v>545</v>
      </c>
      <c r="B141" s="70" t="s">
        <v>546</v>
      </c>
      <c r="C141" s="116">
        <v>12840</v>
      </c>
      <c r="D141" s="70">
        <v>48983.5</v>
      </c>
      <c r="E141" s="70">
        <v>1016.5</v>
      </c>
      <c r="F141" s="70">
        <v>50000</v>
      </c>
      <c r="G141" s="70">
        <v>65000</v>
      </c>
    </row>
    <row r="142" spans="1:7" s="8" customFormat="1" x14ac:dyDescent="0.25">
      <c r="A142" s="130" t="s">
        <v>547</v>
      </c>
      <c r="B142" s="70" t="s">
        <v>548</v>
      </c>
      <c r="C142" s="116">
        <v>110000</v>
      </c>
      <c r="D142" s="70">
        <v>0</v>
      </c>
      <c r="E142" s="70">
        <v>150000</v>
      </c>
      <c r="F142" s="70">
        <v>150000</v>
      </c>
      <c r="G142" s="70">
        <v>160000</v>
      </c>
    </row>
    <row r="143" spans="1:7" s="8" customFormat="1" x14ac:dyDescent="0.25">
      <c r="A143" s="130" t="s">
        <v>549</v>
      </c>
      <c r="B143" s="70" t="s">
        <v>550</v>
      </c>
      <c r="C143" s="116">
        <v>376050</v>
      </c>
      <c r="D143" s="70">
        <v>294800</v>
      </c>
      <c r="E143" s="70">
        <v>5200</v>
      </c>
      <c r="F143" s="70">
        <v>300000</v>
      </c>
      <c r="G143" s="70">
        <v>300000</v>
      </c>
    </row>
    <row r="144" spans="1:7" s="8" customFormat="1" ht="24" x14ac:dyDescent="0.25">
      <c r="A144" s="130" t="s">
        <v>551</v>
      </c>
      <c r="B144" s="70" t="s">
        <v>552</v>
      </c>
      <c r="C144" s="116">
        <v>85600</v>
      </c>
      <c r="D144" s="70">
        <v>0</v>
      </c>
      <c r="E144" s="70">
        <v>950000</v>
      </c>
      <c r="F144" s="70">
        <v>950000</v>
      </c>
      <c r="G144" s="70">
        <v>950000</v>
      </c>
    </row>
    <row r="145" spans="1:7" s="8" customFormat="1" ht="24" x14ac:dyDescent="0.25">
      <c r="A145" s="130" t="s">
        <v>553</v>
      </c>
      <c r="B145" s="70" t="s">
        <v>554</v>
      </c>
      <c r="C145" s="116">
        <v>407073.4</v>
      </c>
      <c r="D145" s="70">
        <v>10409.4</v>
      </c>
      <c r="E145" s="70">
        <v>839590.6</v>
      </c>
      <c r="F145" s="70">
        <v>850000</v>
      </c>
      <c r="G145" s="70">
        <v>450000</v>
      </c>
    </row>
    <row r="146" spans="1:7" s="8" customFormat="1" x14ac:dyDescent="0.25">
      <c r="A146" s="130" t="s">
        <v>555</v>
      </c>
      <c r="B146" s="70" t="s">
        <v>556</v>
      </c>
      <c r="C146" s="116">
        <v>184400</v>
      </c>
      <c r="D146" s="70">
        <v>0</v>
      </c>
      <c r="E146" s="70">
        <v>0</v>
      </c>
      <c r="F146" s="70">
        <v>0</v>
      </c>
      <c r="G146" s="70">
        <v>0</v>
      </c>
    </row>
    <row r="147" spans="1:7" s="8" customFormat="1" x14ac:dyDescent="0.25">
      <c r="A147" s="130" t="s">
        <v>557</v>
      </c>
      <c r="B147" s="70" t="s">
        <v>558</v>
      </c>
      <c r="C147" s="116">
        <v>266000</v>
      </c>
      <c r="D147" s="70">
        <v>322865.67</v>
      </c>
      <c r="E147" s="70">
        <v>277134.33</v>
      </c>
      <c r="F147" s="70">
        <v>600000</v>
      </c>
      <c r="G147" s="70">
        <v>0</v>
      </c>
    </row>
    <row r="148" spans="1:7" s="8" customFormat="1" x14ac:dyDescent="0.25">
      <c r="A148" s="130" t="s">
        <v>559</v>
      </c>
      <c r="B148" s="70" t="s">
        <v>560</v>
      </c>
      <c r="C148" s="116">
        <v>597542.40000000002</v>
      </c>
      <c r="D148" s="70">
        <v>597542.40000000002</v>
      </c>
      <c r="E148" s="70">
        <v>102457.59999999998</v>
      </c>
      <c r="F148" s="70">
        <v>700000</v>
      </c>
      <c r="G148" s="70">
        <v>0</v>
      </c>
    </row>
    <row r="149" spans="1:7" s="8" customFormat="1" x14ac:dyDescent="0.25">
      <c r="A149" s="130" t="s">
        <v>561</v>
      </c>
      <c r="B149" s="70" t="s">
        <v>562</v>
      </c>
      <c r="C149" s="116"/>
      <c r="D149" s="70"/>
      <c r="E149" s="70"/>
      <c r="F149" s="70"/>
      <c r="G149" s="70">
        <v>0</v>
      </c>
    </row>
    <row r="150" spans="1:7" s="8" customFormat="1" x14ac:dyDescent="0.25">
      <c r="A150" s="130" t="s">
        <v>563</v>
      </c>
      <c r="B150" s="70" t="s">
        <v>564</v>
      </c>
      <c r="C150" s="116">
        <v>49353</v>
      </c>
      <c r="D150" s="70">
        <v>0</v>
      </c>
      <c r="E150" s="70">
        <v>100000</v>
      </c>
      <c r="F150" s="70">
        <v>100000</v>
      </c>
      <c r="G150" s="70">
        <v>100000</v>
      </c>
    </row>
    <row r="151" spans="1:7" s="8" customFormat="1" x14ac:dyDescent="0.25">
      <c r="A151" s="130" t="s">
        <v>565</v>
      </c>
      <c r="B151" s="70" t="s">
        <v>566</v>
      </c>
      <c r="C151" s="116">
        <v>599800.88</v>
      </c>
      <c r="D151" s="70">
        <v>201600</v>
      </c>
      <c r="E151" s="70">
        <v>548400</v>
      </c>
      <c r="F151" s="70">
        <v>750000</v>
      </c>
      <c r="G151" s="70">
        <v>750000</v>
      </c>
    </row>
    <row r="152" spans="1:7" s="8" customFormat="1" x14ac:dyDescent="0.25">
      <c r="A152" s="130" t="s">
        <v>567</v>
      </c>
      <c r="B152" s="70" t="s">
        <v>568</v>
      </c>
      <c r="C152" s="116">
        <v>511473.5</v>
      </c>
      <c r="D152" s="70">
        <v>670211</v>
      </c>
      <c r="E152" s="70">
        <v>329789</v>
      </c>
      <c r="F152" s="70">
        <v>1000000</v>
      </c>
      <c r="G152" s="70">
        <v>1000000</v>
      </c>
    </row>
    <row r="153" spans="1:7" s="8" customFormat="1" ht="24" x14ac:dyDescent="0.25">
      <c r="A153" s="130" t="s">
        <v>569</v>
      </c>
      <c r="B153" s="70" t="s">
        <v>570</v>
      </c>
      <c r="C153" s="116">
        <v>589920</v>
      </c>
      <c r="D153" s="70">
        <v>664142</v>
      </c>
      <c r="E153" s="70">
        <v>135858</v>
      </c>
      <c r="F153" s="70">
        <v>800000</v>
      </c>
      <c r="G153" s="70">
        <v>1000000</v>
      </c>
    </row>
    <row r="154" spans="1:7" s="8" customFormat="1" x14ac:dyDescent="0.25">
      <c r="A154" s="130" t="s">
        <v>571</v>
      </c>
      <c r="B154" s="70" t="s">
        <v>572</v>
      </c>
      <c r="C154" s="116">
        <v>0</v>
      </c>
      <c r="D154" s="70">
        <v>0</v>
      </c>
      <c r="E154" s="70">
        <v>200000</v>
      </c>
      <c r="F154" s="70">
        <v>200000</v>
      </c>
      <c r="G154" s="70">
        <v>200000</v>
      </c>
    </row>
    <row r="155" spans="1:7" s="8" customFormat="1" x14ac:dyDescent="0.25">
      <c r="A155" s="130" t="s">
        <v>573</v>
      </c>
      <c r="B155" s="70" t="s">
        <v>574</v>
      </c>
      <c r="C155" s="116">
        <v>598500</v>
      </c>
      <c r="D155" s="70">
        <v>0</v>
      </c>
      <c r="E155" s="70">
        <v>700000</v>
      </c>
      <c r="F155" s="70">
        <v>700000</v>
      </c>
      <c r="G155" s="70">
        <v>700000</v>
      </c>
    </row>
    <row r="156" spans="1:7" s="8" customFormat="1" x14ac:dyDescent="0.25">
      <c r="A156" s="130" t="s">
        <v>575</v>
      </c>
      <c r="B156" s="70" t="s">
        <v>576</v>
      </c>
      <c r="C156" s="116">
        <v>0</v>
      </c>
      <c r="D156" s="70">
        <v>792800</v>
      </c>
      <c r="E156" s="70">
        <v>207200</v>
      </c>
      <c r="F156" s="70">
        <v>1000000</v>
      </c>
      <c r="G156" s="70">
        <v>1000000</v>
      </c>
    </row>
    <row r="157" spans="1:7" s="8" customFormat="1" ht="24" x14ac:dyDescent="0.25">
      <c r="A157" s="130" t="s">
        <v>577</v>
      </c>
      <c r="B157" s="70" t="s">
        <v>578</v>
      </c>
      <c r="C157" s="116">
        <v>242455</v>
      </c>
      <c r="D157" s="70">
        <v>445058</v>
      </c>
      <c r="E157" s="70">
        <v>54942</v>
      </c>
      <c r="F157" s="70">
        <v>500000</v>
      </c>
      <c r="G157" s="70">
        <v>500000</v>
      </c>
    </row>
    <row r="158" spans="1:7" s="8" customFormat="1" x14ac:dyDescent="0.25">
      <c r="A158" s="130" t="s">
        <v>579</v>
      </c>
      <c r="B158" s="70" t="s">
        <v>580</v>
      </c>
      <c r="C158" s="116">
        <v>98545</v>
      </c>
      <c r="D158" s="70">
        <v>33932</v>
      </c>
      <c r="E158" s="70">
        <v>166068</v>
      </c>
      <c r="F158" s="70">
        <v>200000</v>
      </c>
      <c r="G158" s="70">
        <v>300000</v>
      </c>
    </row>
    <row r="159" spans="1:7" s="8" customFormat="1" x14ac:dyDescent="0.25">
      <c r="A159" s="130" t="s">
        <v>581</v>
      </c>
      <c r="B159" s="70" t="s">
        <v>582</v>
      </c>
      <c r="C159" s="116">
        <v>234620</v>
      </c>
      <c r="D159" s="70">
        <v>77040</v>
      </c>
      <c r="E159" s="70">
        <v>422960</v>
      </c>
      <c r="F159" s="70">
        <v>500000</v>
      </c>
      <c r="G159" s="70">
        <v>800000</v>
      </c>
    </row>
    <row r="160" spans="1:7" s="8" customFormat="1" x14ac:dyDescent="0.25">
      <c r="A160" s="130" t="s">
        <v>583</v>
      </c>
      <c r="B160" s="70" t="s">
        <v>584</v>
      </c>
      <c r="C160" s="116">
        <v>0</v>
      </c>
      <c r="D160" s="70">
        <v>0</v>
      </c>
      <c r="E160" s="70">
        <v>0</v>
      </c>
      <c r="F160" s="70">
        <v>0</v>
      </c>
      <c r="G160" s="70">
        <v>500000</v>
      </c>
    </row>
    <row r="161" spans="1:7" s="8" customFormat="1" ht="24" x14ac:dyDescent="0.25">
      <c r="A161" s="137" t="s">
        <v>585</v>
      </c>
      <c r="B161" s="70" t="s">
        <v>586</v>
      </c>
      <c r="C161" s="116">
        <v>0</v>
      </c>
      <c r="D161" s="70">
        <v>0</v>
      </c>
      <c r="E161" s="70">
        <v>0</v>
      </c>
      <c r="F161" s="70">
        <v>0</v>
      </c>
      <c r="G161" s="70">
        <v>550000</v>
      </c>
    </row>
    <row r="162" spans="1:7" s="8" customFormat="1" x14ac:dyDescent="0.25">
      <c r="A162" s="137" t="s">
        <v>587</v>
      </c>
      <c r="B162" s="70" t="s">
        <v>588</v>
      </c>
      <c r="C162" s="116">
        <v>0</v>
      </c>
      <c r="D162" s="70">
        <v>49374</v>
      </c>
      <c r="E162" s="70">
        <v>626</v>
      </c>
      <c r="F162" s="70">
        <v>50000</v>
      </c>
      <c r="G162" s="70">
        <v>50000</v>
      </c>
    </row>
    <row r="163" spans="1:7" s="8" customFormat="1" ht="24" x14ac:dyDescent="0.25">
      <c r="A163" s="137" t="s">
        <v>589</v>
      </c>
      <c r="B163" s="70" t="s">
        <v>590</v>
      </c>
      <c r="C163" s="116">
        <v>74355</v>
      </c>
      <c r="D163" s="70">
        <v>17880</v>
      </c>
      <c r="E163" s="70">
        <v>182120</v>
      </c>
      <c r="F163" s="70">
        <v>200000</v>
      </c>
      <c r="G163" s="70">
        <v>200000</v>
      </c>
    </row>
    <row r="164" spans="1:7" s="8" customFormat="1" x14ac:dyDescent="0.25">
      <c r="A164" s="137" t="s">
        <v>591</v>
      </c>
      <c r="B164" s="70" t="s">
        <v>592</v>
      </c>
      <c r="C164" s="116">
        <v>79349</v>
      </c>
      <c r="D164" s="70">
        <v>0</v>
      </c>
      <c r="E164" s="70">
        <v>100000</v>
      </c>
      <c r="F164" s="70">
        <v>100000</v>
      </c>
      <c r="G164" s="70">
        <v>100000</v>
      </c>
    </row>
    <row r="165" spans="1:7" s="8" customFormat="1" x14ac:dyDescent="0.25">
      <c r="A165" s="137" t="s">
        <v>593</v>
      </c>
      <c r="B165" s="70" t="s">
        <v>594</v>
      </c>
      <c r="C165" s="116">
        <v>247269</v>
      </c>
      <c r="D165" s="70">
        <v>387355.98</v>
      </c>
      <c r="E165" s="70">
        <v>612644.02</v>
      </c>
      <c r="F165" s="70">
        <v>1000000</v>
      </c>
      <c r="G165" s="70">
        <v>800000</v>
      </c>
    </row>
    <row r="166" spans="1:7" s="8" customFormat="1" ht="24" x14ac:dyDescent="0.25">
      <c r="A166" s="137" t="s">
        <v>595</v>
      </c>
      <c r="B166" s="70" t="s">
        <v>596</v>
      </c>
      <c r="C166" s="116">
        <v>55320</v>
      </c>
      <c r="D166" s="70">
        <v>394900</v>
      </c>
      <c r="E166" s="70">
        <v>5100</v>
      </c>
      <c r="F166" s="70">
        <v>400000</v>
      </c>
      <c r="G166" s="70">
        <v>400000</v>
      </c>
    </row>
    <row r="167" spans="1:7" s="8" customFormat="1" ht="36" x14ac:dyDescent="0.25">
      <c r="A167" s="137" t="s">
        <v>597</v>
      </c>
      <c r="B167" s="70" t="s">
        <v>598</v>
      </c>
      <c r="C167" s="116">
        <v>297820</v>
      </c>
      <c r="D167" s="70">
        <v>488781</v>
      </c>
      <c r="E167" s="70">
        <v>11219</v>
      </c>
      <c r="F167" s="70">
        <v>500000</v>
      </c>
      <c r="G167" s="70">
        <v>700000</v>
      </c>
    </row>
    <row r="168" spans="1:7" s="8" customFormat="1" x14ac:dyDescent="0.25">
      <c r="A168" s="137" t="s">
        <v>599</v>
      </c>
      <c r="B168" s="70" t="s">
        <v>600</v>
      </c>
      <c r="C168" s="116">
        <v>0</v>
      </c>
      <c r="D168" s="70">
        <v>3456554</v>
      </c>
      <c r="E168" s="70">
        <v>43446</v>
      </c>
      <c r="F168" s="70">
        <v>3500000</v>
      </c>
      <c r="G168" s="70">
        <v>0</v>
      </c>
    </row>
    <row r="169" spans="1:7" s="8" customFormat="1" ht="36" x14ac:dyDescent="0.25">
      <c r="A169" s="137" t="s">
        <v>601</v>
      </c>
      <c r="B169" s="70" t="s">
        <v>602</v>
      </c>
      <c r="C169" s="116">
        <v>67008</v>
      </c>
      <c r="D169" s="70">
        <v>0</v>
      </c>
      <c r="E169" s="70">
        <v>200000</v>
      </c>
      <c r="F169" s="70">
        <v>200000</v>
      </c>
      <c r="G169" s="70">
        <v>200000</v>
      </c>
    </row>
    <row r="170" spans="1:7" s="8" customFormat="1" x14ac:dyDescent="0.25">
      <c r="A170" s="137" t="s">
        <v>603</v>
      </c>
      <c r="B170" s="70" t="s">
        <v>604</v>
      </c>
      <c r="C170" s="116">
        <v>0</v>
      </c>
      <c r="D170" s="70">
        <v>149390</v>
      </c>
      <c r="E170" s="70">
        <v>610</v>
      </c>
      <c r="F170" s="70">
        <v>150000</v>
      </c>
      <c r="G170" s="70">
        <v>150000</v>
      </c>
    </row>
    <row r="171" spans="1:7" s="8" customFormat="1" ht="24" x14ac:dyDescent="0.25">
      <c r="A171" s="137" t="s">
        <v>605</v>
      </c>
      <c r="B171" s="70" t="s">
        <v>606</v>
      </c>
      <c r="C171" s="116">
        <v>0</v>
      </c>
      <c r="D171" s="70">
        <v>0</v>
      </c>
      <c r="E171" s="70">
        <v>0</v>
      </c>
      <c r="F171" s="70">
        <v>0</v>
      </c>
      <c r="G171" s="70">
        <v>500000</v>
      </c>
    </row>
    <row r="172" spans="1:7" s="8" customFormat="1" x14ac:dyDescent="0.25">
      <c r="A172" s="137" t="s">
        <v>607</v>
      </c>
      <c r="B172" s="70" t="s">
        <v>608</v>
      </c>
      <c r="C172" s="116">
        <v>74086</v>
      </c>
      <c r="D172" s="70">
        <v>0</v>
      </c>
      <c r="E172" s="70">
        <v>300000</v>
      </c>
      <c r="F172" s="70">
        <v>300000</v>
      </c>
      <c r="G172" s="70">
        <v>300000</v>
      </c>
    </row>
    <row r="173" spans="1:7" s="8" customFormat="1" x14ac:dyDescent="0.25">
      <c r="A173" s="137" t="s">
        <v>609</v>
      </c>
      <c r="B173" s="70" t="s">
        <v>610</v>
      </c>
      <c r="C173" s="116">
        <v>50000</v>
      </c>
      <c r="D173" s="70">
        <v>0</v>
      </c>
      <c r="E173" s="70">
        <v>150000</v>
      </c>
      <c r="F173" s="70">
        <v>150000</v>
      </c>
      <c r="G173" s="70">
        <v>237250</v>
      </c>
    </row>
    <row r="174" spans="1:7" s="8" customFormat="1" x14ac:dyDescent="0.25">
      <c r="A174" s="137" t="s">
        <v>611</v>
      </c>
      <c r="B174" s="70" t="s">
        <v>612</v>
      </c>
      <c r="C174" s="116">
        <v>95600</v>
      </c>
      <c r="D174" s="70">
        <v>467185</v>
      </c>
      <c r="E174" s="70">
        <v>137215</v>
      </c>
      <c r="F174" s="70">
        <v>604400</v>
      </c>
      <c r="G174" s="70">
        <v>824400</v>
      </c>
    </row>
    <row r="175" spans="1:7" s="8" customFormat="1" x14ac:dyDescent="0.25">
      <c r="A175" s="137" t="s">
        <v>613</v>
      </c>
      <c r="B175" s="70" t="s">
        <v>614</v>
      </c>
      <c r="C175" s="116">
        <v>0</v>
      </c>
      <c r="D175" s="70">
        <v>0</v>
      </c>
      <c r="E175" s="70">
        <v>0</v>
      </c>
      <c r="F175" s="70">
        <v>0</v>
      </c>
      <c r="G175" s="70">
        <v>34000</v>
      </c>
    </row>
    <row r="176" spans="1:7" s="8" customFormat="1" x14ac:dyDescent="0.25">
      <c r="A176" s="137" t="s">
        <v>615</v>
      </c>
      <c r="B176" s="70" t="s">
        <v>616</v>
      </c>
      <c r="C176" s="116">
        <v>1000000</v>
      </c>
      <c r="D176" s="70">
        <v>0</v>
      </c>
      <c r="E176" s="70">
        <v>0</v>
      </c>
      <c r="F176" s="70">
        <v>0</v>
      </c>
      <c r="G176" s="70">
        <v>0</v>
      </c>
    </row>
    <row r="177" spans="1:7" s="8" customFormat="1" x14ac:dyDescent="0.25">
      <c r="A177" s="137" t="s">
        <v>617</v>
      </c>
      <c r="B177" s="70" t="s">
        <v>618</v>
      </c>
      <c r="C177" s="116">
        <v>0</v>
      </c>
      <c r="D177" s="70">
        <v>539990</v>
      </c>
      <c r="E177" s="70">
        <v>460010</v>
      </c>
      <c r="F177" s="70">
        <v>1000000</v>
      </c>
      <c r="G177" s="70">
        <v>3000000</v>
      </c>
    </row>
    <row r="178" spans="1:7" s="8" customFormat="1" x14ac:dyDescent="0.25">
      <c r="A178" s="137" t="s">
        <v>619</v>
      </c>
      <c r="B178" s="70" t="s">
        <v>620</v>
      </c>
      <c r="C178" s="116">
        <v>192650</v>
      </c>
      <c r="D178" s="70">
        <v>753869</v>
      </c>
      <c r="E178" s="70">
        <v>246131</v>
      </c>
      <c r="F178" s="70">
        <v>1000000</v>
      </c>
      <c r="G178" s="70">
        <v>2200000</v>
      </c>
    </row>
    <row r="179" spans="1:7" s="8" customFormat="1" x14ac:dyDescent="0.25">
      <c r="A179" s="137" t="s">
        <v>621</v>
      </c>
      <c r="B179" s="70" t="s">
        <v>622</v>
      </c>
      <c r="C179" s="116">
        <v>226875</v>
      </c>
      <c r="D179" s="70">
        <v>23075</v>
      </c>
      <c r="E179" s="70">
        <v>210775</v>
      </c>
      <c r="F179" s="70">
        <v>233850</v>
      </c>
      <c r="G179" s="70">
        <v>500000</v>
      </c>
    </row>
    <row r="180" spans="1:7" s="8" customFormat="1" x14ac:dyDescent="0.25">
      <c r="A180" s="137" t="s">
        <v>623</v>
      </c>
      <c r="B180" s="70" t="s">
        <v>624</v>
      </c>
      <c r="C180" s="116">
        <v>1654735.25</v>
      </c>
      <c r="D180" s="70">
        <v>631785</v>
      </c>
      <c r="E180" s="70">
        <v>368215</v>
      </c>
      <c r="F180" s="70">
        <v>1000000</v>
      </c>
      <c r="G180" s="70">
        <v>781150</v>
      </c>
    </row>
    <row r="181" spans="1:7" s="8" customFormat="1" ht="24" x14ac:dyDescent="0.25">
      <c r="A181" s="137" t="s">
        <v>625</v>
      </c>
      <c r="B181" s="70" t="s">
        <v>626</v>
      </c>
      <c r="C181" s="116">
        <v>0</v>
      </c>
      <c r="D181" s="70">
        <v>48900</v>
      </c>
      <c r="E181" s="70">
        <v>134100</v>
      </c>
      <c r="F181" s="70">
        <v>183000</v>
      </c>
      <c r="G181" s="70">
        <v>160000</v>
      </c>
    </row>
    <row r="182" spans="1:7" s="8" customFormat="1" x14ac:dyDescent="0.25">
      <c r="A182" s="137" t="s">
        <v>627</v>
      </c>
      <c r="B182" s="70" t="s">
        <v>628</v>
      </c>
      <c r="C182" s="116">
        <v>1055030</v>
      </c>
      <c r="D182" s="70">
        <v>937790</v>
      </c>
      <c r="E182" s="70">
        <v>562210</v>
      </c>
      <c r="F182" s="70">
        <v>1500000</v>
      </c>
      <c r="G182" s="70">
        <v>1935440</v>
      </c>
    </row>
    <row r="183" spans="1:7" s="8" customFormat="1" x14ac:dyDescent="0.25">
      <c r="A183" s="137" t="s">
        <v>629</v>
      </c>
      <c r="B183" s="70" t="s">
        <v>630</v>
      </c>
      <c r="C183" s="116">
        <v>99100</v>
      </c>
      <c r="D183" s="70">
        <v>289080</v>
      </c>
      <c r="E183" s="70">
        <v>210920</v>
      </c>
      <c r="F183" s="70">
        <v>500000</v>
      </c>
      <c r="G183" s="70">
        <v>500000</v>
      </c>
    </row>
    <row r="184" spans="1:7" s="8" customFormat="1" x14ac:dyDescent="0.25">
      <c r="A184" s="137" t="s">
        <v>631</v>
      </c>
      <c r="B184" s="70" t="s">
        <v>632</v>
      </c>
      <c r="C184" s="116">
        <v>0</v>
      </c>
      <c r="D184" s="70">
        <v>500000</v>
      </c>
      <c r="E184" s="70">
        <v>0</v>
      </c>
      <c r="F184" s="70">
        <v>500000</v>
      </c>
      <c r="G184" s="70">
        <v>0</v>
      </c>
    </row>
    <row r="185" spans="1:7" s="8" customFormat="1" x14ac:dyDescent="0.25">
      <c r="A185" s="137" t="s">
        <v>633</v>
      </c>
      <c r="B185" s="70" t="s">
        <v>634</v>
      </c>
      <c r="C185" s="116">
        <v>0</v>
      </c>
      <c r="D185" s="70">
        <v>0</v>
      </c>
      <c r="E185" s="70">
        <v>0</v>
      </c>
      <c r="F185" s="70">
        <v>0</v>
      </c>
      <c r="G185" s="70">
        <v>1000000</v>
      </c>
    </row>
    <row r="186" spans="1:7" s="8" customFormat="1" x14ac:dyDescent="0.25">
      <c r="A186" s="137" t="s">
        <v>635</v>
      </c>
      <c r="B186" s="70" t="s">
        <v>636</v>
      </c>
      <c r="C186" s="116">
        <v>0</v>
      </c>
      <c r="D186" s="70">
        <v>0</v>
      </c>
      <c r="E186" s="70">
        <v>0</v>
      </c>
      <c r="F186" s="70">
        <v>0</v>
      </c>
      <c r="G186" s="70">
        <v>500000</v>
      </c>
    </row>
    <row r="187" spans="1:7" s="8" customFormat="1" x14ac:dyDescent="0.25">
      <c r="A187" s="137" t="s">
        <v>637</v>
      </c>
      <c r="B187" s="70" t="s">
        <v>638</v>
      </c>
      <c r="C187" s="116">
        <v>2800000</v>
      </c>
      <c r="D187" s="70">
        <v>2800000</v>
      </c>
      <c r="E187" s="70">
        <v>200000</v>
      </c>
      <c r="F187" s="70">
        <v>3000000</v>
      </c>
      <c r="G187" s="70">
        <v>1000000</v>
      </c>
    </row>
    <row r="188" spans="1:7" s="8" customFormat="1" x14ac:dyDescent="0.25">
      <c r="A188" s="137" t="s">
        <v>639</v>
      </c>
      <c r="B188" s="70" t="s">
        <v>640</v>
      </c>
      <c r="C188" s="116">
        <v>886100</v>
      </c>
      <c r="D188" s="70">
        <v>500000</v>
      </c>
      <c r="E188" s="70">
        <v>500000</v>
      </c>
      <c r="F188" s="70">
        <v>1000000</v>
      </c>
      <c r="G188" s="70">
        <v>920000</v>
      </c>
    </row>
    <row r="189" spans="1:7" s="8" customFormat="1" x14ac:dyDescent="0.25">
      <c r="A189" s="137" t="s">
        <v>641</v>
      </c>
      <c r="B189" s="70" t="s">
        <v>642</v>
      </c>
      <c r="C189" s="116">
        <v>0</v>
      </c>
      <c r="D189" s="70">
        <v>0</v>
      </c>
      <c r="E189" s="70">
        <v>200000</v>
      </c>
      <c r="F189" s="70">
        <v>200000</v>
      </c>
      <c r="G189" s="70">
        <v>200000</v>
      </c>
    </row>
    <row r="190" spans="1:7" s="8" customFormat="1" x14ac:dyDescent="0.25">
      <c r="A190" s="137" t="s">
        <v>643</v>
      </c>
      <c r="B190" s="70" t="s">
        <v>644</v>
      </c>
      <c r="C190" s="116">
        <v>0</v>
      </c>
      <c r="D190" s="70">
        <v>0</v>
      </c>
      <c r="E190" s="70">
        <v>0</v>
      </c>
      <c r="F190" s="70">
        <v>0</v>
      </c>
      <c r="G190" s="70">
        <v>440000</v>
      </c>
    </row>
    <row r="191" spans="1:7" s="8" customFormat="1" x14ac:dyDescent="0.25">
      <c r="A191" s="138" t="s">
        <v>645</v>
      </c>
      <c r="B191" s="132" t="s">
        <v>646</v>
      </c>
      <c r="C191" s="133">
        <v>0</v>
      </c>
      <c r="D191" s="132">
        <v>222000</v>
      </c>
      <c r="E191" s="132">
        <v>778000</v>
      </c>
      <c r="F191" s="132">
        <v>1000000</v>
      </c>
      <c r="G191" s="132">
        <v>1000000</v>
      </c>
    </row>
    <row r="192" spans="1:7" s="8" customFormat="1" x14ac:dyDescent="0.25">
      <c r="A192" s="139" t="s">
        <v>647</v>
      </c>
      <c r="B192" s="135" t="s">
        <v>648</v>
      </c>
      <c r="C192" s="136">
        <v>0</v>
      </c>
      <c r="D192" s="135">
        <v>0</v>
      </c>
      <c r="E192" s="135">
        <v>0</v>
      </c>
      <c r="F192" s="135">
        <v>0</v>
      </c>
      <c r="G192" s="135">
        <v>1000000</v>
      </c>
    </row>
    <row r="193" spans="1:7" s="8" customFormat="1" ht="24" x14ac:dyDescent="0.25">
      <c r="A193" s="137" t="s">
        <v>649</v>
      </c>
      <c r="B193" s="70" t="s">
        <v>650</v>
      </c>
      <c r="C193" s="116">
        <v>0</v>
      </c>
      <c r="D193" s="70">
        <v>0</v>
      </c>
      <c r="E193" s="70">
        <v>2000000</v>
      </c>
      <c r="F193" s="70">
        <v>2000000</v>
      </c>
      <c r="G193" s="70">
        <v>0</v>
      </c>
    </row>
    <row r="194" spans="1:7" s="8" customFormat="1" x14ac:dyDescent="0.25">
      <c r="A194" s="137" t="s">
        <v>651</v>
      </c>
      <c r="B194" s="70" t="s">
        <v>652</v>
      </c>
      <c r="C194" s="116">
        <v>0</v>
      </c>
      <c r="D194" s="70">
        <v>0</v>
      </c>
      <c r="E194" s="70">
        <v>0</v>
      </c>
      <c r="F194" s="70">
        <v>0</v>
      </c>
      <c r="G194" s="70">
        <v>1000000</v>
      </c>
    </row>
    <row r="195" spans="1:7" s="8" customFormat="1" x14ac:dyDescent="0.25">
      <c r="A195" s="137" t="s">
        <v>653</v>
      </c>
      <c r="B195" s="70" t="s">
        <v>654</v>
      </c>
      <c r="C195" s="116">
        <v>0</v>
      </c>
      <c r="D195" s="70">
        <v>0</v>
      </c>
      <c r="E195" s="70">
        <v>1000000</v>
      </c>
      <c r="F195" s="70">
        <v>1000000</v>
      </c>
      <c r="G195" s="70">
        <v>0</v>
      </c>
    </row>
    <row r="196" spans="1:7" s="8" customFormat="1" x14ac:dyDescent="0.25">
      <c r="A196" s="137" t="s">
        <v>655</v>
      </c>
      <c r="B196" s="70" t="s">
        <v>656</v>
      </c>
      <c r="C196" s="116">
        <v>4987000</v>
      </c>
      <c r="D196" s="70">
        <v>0</v>
      </c>
      <c r="E196" s="70">
        <v>0</v>
      </c>
      <c r="F196" s="70">
        <v>0</v>
      </c>
      <c r="G196" s="70">
        <v>0</v>
      </c>
    </row>
    <row r="197" spans="1:7" s="8" customFormat="1" x14ac:dyDescent="0.25">
      <c r="A197" s="137" t="s">
        <v>657</v>
      </c>
      <c r="B197" s="70" t="s">
        <v>658</v>
      </c>
      <c r="C197" s="116">
        <v>0</v>
      </c>
      <c r="D197" s="70">
        <v>0</v>
      </c>
      <c r="E197" s="70">
        <v>0</v>
      </c>
      <c r="F197" s="70">
        <v>0</v>
      </c>
      <c r="G197" s="70">
        <v>500000</v>
      </c>
    </row>
    <row r="198" spans="1:7" s="8" customFormat="1" ht="24" x14ac:dyDescent="0.25">
      <c r="A198" s="137" t="s">
        <v>659</v>
      </c>
      <c r="B198" s="70" t="s">
        <v>660</v>
      </c>
      <c r="C198" s="116">
        <v>0</v>
      </c>
      <c r="D198" s="70">
        <v>0</v>
      </c>
      <c r="E198" s="70">
        <v>3000000</v>
      </c>
      <c r="F198" s="70">
        <v>3000000</v>
      </c>
      <c r="G198" s="70">
        <v>0</v>
      </c>
    </row>
    <row r="199" spans="1:7" s="8" customFormat="1" ht="24" x14ac:dyDescent="0.25">
      <c r="A199" s="137" t="s">
        <v>661</v>
      </c>
      <c r="B199" s="70" t="s">
        <v>662</v>
      </c>
      <c r="C199" s="116">
        <v>5074425.5199999996</v>
      </c>
      <c r="D199" s="70">
        <v>2968646.13</v>
      </c>
      <c r="E199" s="70">
        <v>2531353.87</v>
      </c>
      <c r="F199" s="70">
        <v>5500000</v>
      </c>
      <c r="G199" s="70">
        <v>3528458.47</v>
      </c>
    </row>
    <row r="200" spans="1:7" s="8" customFormat="1" ht="36" x14ac:dyDescent="0.25">
      <c r="A200" s="137" t="s">
        <v>663</v>
      </c>
      <c r="B200" s="70" t="s">
        <v>664</v>
      </c>
      <c r="C200" s="116">
        <v>298149</v>
      </c>
      <c r="D200" s="70">
        <v>326540</v>
      </c>
      <c r="E200" s="70">
        <v>1918.4699999999721</v>
      </c>
      <c r="F200" s="70">
        <v>328458.46999999997</v>
      </c>
      <c r="G200" s="70">
        <v>300000</v>
      </c>
    </row>
    <row r="201" spans="1:7" s="8" customFormat="1" ht="24" x14ac:dyDescent="0.25">
      <c r="A201" s="137" t="s">
        <v>665</v>
      </c>
      <c r="B201" s="70"/>
      <c r="C201" s="116"/>
      <c r="D201" s="70"/>
      <c r="E201" s="70"/>
      <c r="F201" s="70"/>
      <c r="G201" s="70"/>
    </row>
    <row r="202" spans="1:7" s="8" customFormat="1" x14ac:dyDescent="0.25">
      <c r="A202" s="137" t="s">
        <v>666</v>
      </c>
      <c r="B202" s="70" t="s">
        <v>667</v>
      </c>
      <c r="C202" s="116">
        <v>614145.5</v>
      </c>
      <c r="D202" s="70">
        <v>192000</v>
      </c>
      <c r="E202" s="70">
        <v>2308000</v>
      </c>
      <c r="F202" s="70">
        <v>2500000</v>
      </c>
      <c r="G202" s="70">
        <v>2300000</v>
      </c>
    </row>
    <row r="203" spans="1:7" s="8" customFormat="1" ht="24" x14ac:dyDescent="0.25">
      <c r="A203" s="137" t="s">
        <v>668</v>
      </c>
      <c r="B203" s="70" t="s">
        <v>669</v>
      </c>
      <c r="C203" s="116">
        <v>293345</v>
      </c>
      <c r="D203" s="70">
        <v>0</v>
      </c>
      <c r="E203" s="70">
        <v>1000000</v>
      </c>
      <c r="F203" s="70">
        <v>1000000</v>
      </c>
      <c r="G203" s="70">
        <v>1000000</v>
      </c>
    </row>
    <row r="204" spans="1:7" s="8" customFormat="1" x14ac:dyDescent="0.25">
      <c r="A204" s="137" t="s">
        <v>670</v>
      </c>
      <c r="B204" s="70" t="s">
        <v>671</v>
      </c>
      <c r="C204" s="116">
        <v>0</v>
      </c>
      <c r="D204" s="70">
        <v>0</v>
      </c>
      <c r="E204" s="70">
        <v>500000</v>
      </c>
      <c r="F204" s="70">
        <v>500000</v>
      </c>
      <c r="G204" s="70">
        <v>245674.26</v>
      </c>
    </row>
    <row r="205" spans="1:7" s="8" customFormat="1" x14ac:dyDescent="0.25">
      <c r="A205" s="137" t="s">
        <v>672</v>
      </c>
      <c r="B205" s="70" t="s">
        <v>673</v>
      </c>
      <c r="C205" s="116">
        <v>998980</v>
      </c>
      <c r="D205" s="70">
        <v>0</v>
      </c>
      <c r="E205" s="70">
        <v>1000000</v>
      </c>
      <c r="F205" s="70">
        <v>1000000</v>
      </c>
      <c r="G205" s="70">
        <v>1000000</v>
      </c>
    </row>
    <row r="206" spans="1:7" s="8" customFormat="1" ht="24" x14ac:dyDescent="0.25">
      <c r="A206" s="137" t="s">
        <v>674</v>
      </c>
      <c r="B206" s="70" t="s">
        <v>675</v>
      </c>
      <c r="C206" s="116">
        <v>1226488.05</v>
      </c>
      <c r="D206" s="70">
        <v>39750</v>
      </c>
      <c r="E206" s="70">
        <v>2259210.52</v>
      </c>
      <c r="F206" s="70">
        <v>2298960.52</v>
      </c>
      <c r="G206" s="70">
        <v>1800000</v>
      </c>
    </row>
    <row r="207" spans="1:7" s="8" customFormat="1" ht="24" x14ac:dyDescent="0.25">
      <c r="A207" s="137" t="s">
        <v>676</v>
      </c>
      <c r="B207" s="70" t="s">
        <v>677</v>
      </c>
      <c r="C207" s="116">
        <v>51850</v>
      </c>
      <c r="D207" s="70">
        <v>28000</v>
      </c>
      <c r="E207" s="70">
        <v>472000</v>
      </c>
      <c r="F207" s="70">
        <v>500000</v>
      </c>
      <c r="G207" s="70">
        <v>300000</v>
      </c>
    </row>
    <row r="208" spans="1:7" s="8" customFormat="1" x14ac:dyDescent="0.25">
      <c r="A208" s="137" t="s">
        <v>678</v>
      </c>
      <c r="B208" s="70" t="s">
        <v>679</v>
      </c>
      <c r="C208" s="116">
        <v>183892.78</v>
      </c>
      <c r="D208" s="70">
        <v>0</v>
      </c>
      <c r="E208" s="70">
        <v>400000</v>
      </c>
      <c r="F208" s="70">
        <v>400000</v>
      </c>
      <c r="G208" s="70">
        <v>300000</v>
      </c>
    </row>
    <row r="209" spans="1:7" s="8" customFormat="1" x14ac:dyDescent="0.25">
      <c r="A209" s="137" t="s">
        <v>680</v>
      </c>
      <c r="B209" s="70" t="s">
        <v>681</v>
      </c>
      <c r="C209" s="116">
        <v>99030</v>
      </c>
      <c r="D209" s="70">
        <v>0</v>
      </c>
      <c r="E209" s="70">
        <v>300000</v>
      </c>
      <c r="F209" s="70">
        <v>300000</v>
      </c>
      <c r="G209" s="70">
        <v>300000</v>
      </c>
    </row>
    <row r="210" spans="1:7" s="8" customFormat="1" ht="24" x14ac:dyDescent="0.25">
      <c r="A210" s="137" t="s">
        <v>682</v>
      </c>
      <c r="B210" s="70" t="s">
        <v>683</v>
      </c>
      <c r="C210" s="116">
        <v>1959873.5</v>
      </c>
      <c r="D210" s="70">
        <v>0</v>
      </c>
      <c r="E210" s="70">
        <v>2500000</v>
      </c>
      <c r="F210" s="70">
        <v>2500000</v>
      </c>
      <c r="G210" s="70">
        <v>2600000</v>
      </c>
    </row>
    <row r="211" spans="1:7" s="8" customFormat="1" x14ac:dyDescent="0.25">
      <c r="A211" s="137" t="s">
        <v>684</v>
      </c>
      <c r="B211" s="70" t="s">
        <v>685</v>
      </c>
      <c r="C211" s="116">
        <v>345860</v>
      </c>
      <c r="D211" s="70">
        <v>0</v>
      </c>
      <c r="E211" s="70">
        <v>1000000</v>
      </c>
      <c r="F211" s="70">
        <v>1000000</v>
      </c>
      <c r="G211" s="70">
        <v>700000</v>
      </c>
    </row>
    <row r="212" spans="1:7" s="8" customFormat="1" ht="24" x14ac:dyDescent="0.25">
      <c r="A212" s="137" t="s">
        <v>686</v>
      </c>
      <c r="B212" s="70" t="s">
        <v>687</v>
      </c>
      <c r="C212" s="116">
        <v>0</v>
      </c>
      <c r="D212" s="70">
        <v>0</v>
      </c>
      <c r="E212" s="70">
        <v>0</v>
      </c>
      <c r="F212" s="70">
        <v>0</v>
      </c>
      <c r="G212" s="70">
        <v>1000000</v>
      </c>
    </row>
    <row r="213" spans="1:7" s="8" customFormat="1" ht="24" x14ac:dyDescent="0.25">
      <c r="A213" s="137" t="s">
        <v>688</v>
      </c>
      <c r="B213" s="70"/>
      <c r="C213" s="116"/>
      <c r="D213" s="70"/>
      <c r="E213" s="70"/>
      <c r="F213" s="70"/>
      <c r="G213" s="70"/>
    </row>
    <row r="214" spans="1:7" s="8" customFormat="1" x14ac:dyDescent="0.25">
      <c r="A214" s="137" t="s">
        <v>689</v>
      </c>
      <c r="B214" s="70" t="s">
        <v>690</v>
      </c>
      <c r="C214" s="116">
        <v>0</v>
      </c>
      <c r="D214" s="70">
        <v>9750</v>
      </c>
      <c r="E214" s="70">
        <v>190250</v>
      </c>
      <c r="F214" s="70">
        <v>200000</v>
      </c>
      <c r="G214" s="70">
        <v>0</v>
      </c>
    </row>
    <row r="215" spans="1:7" s="8" customFormat="1" x14ac:dyDescent="0.25">
      <c r="A215" s="137" t="s">
        <v>691</v>
      </c>
      <c r="B215" s="70" t="s">
        <v>692</v>
      </c>
      <c r="C215" s="116">
        <v>98900</v>
      </c>
      <c r="D215" s="70">
        <v>192000</v>
      </c>
      <c r="E215" s="70">
        <v>8000</v>
      </c>
      <c r="F215" s="70">
        <v>200000</v>
      </c>
      <c r="G215" s="70">
        <v>0</v>
      </c>
    </row>
    <row r="216" spans="1:7" s="8" customFormat="1" x14ac:dyDescent="0.25">
      <c r="A216" s="137" t="s">
        <v>693</v>
      </c>
      <c r="B216" s="70" t="s">
        <v>694</v>
      </c>
      <c r="C216" s="116">
        <v>187347.5</v>
      </c>
      <c r="D216" s="70">
        <v>0</v>
      </c>
      <c r="E216" s="70">
        <v>100000</v>
      </c>
      <c r="F216" s="70">
        <v>100000</v>
      </c>
      <c r="G216" s="70">
        <v>100000</v>
      </c>
    </row>
    <row r="217" spans="1:7" s="8" customFormat="1" x14ac:dyDescent="0.25">
      <c r="A217" s="137" t="s">
        <v>695</v>
      </c>
      <c r="B217" s="70" t="s">
        <v>696</v>
      </c>
      <c r="C217" s="116">
        <v>69000</v>
      </c>
      <c r="D217" s="70">
        <v>0</v>
      </c>
      <c r="E217" s="70">
        <v>100000</v>
      </c>
      <c r="F217" s="70">
        <v>100000</v>
      </c>
      <c r="G217" s="70">
        <v>0</v>
      </c>
    </row>
    <row r="218" spans="1:7" s="8" customFormat="1" ht="24" x14ac:dyDescent="0.25">
      <c r="A218" s="137" t="s">
        <v>697</v>
      </c>
      <c r="B218" s="70" t="s">
        <v>698</v>
      </c>
      <c r="C218" s="116">
        <v>698000</v>
      </c>
      <c r="D218" s="70">
        <v>0</v>
      </c>
      <c r="E218" s="70">
        <v>8000000</v>
      </c>
      <c r="F218" s="70">
        <v>8000000</v>
      </c>
      <c r="G218" s="70">
        <v>4000000</v>
      </c>
    </row>
    <row r="219" spans="1:7" s="8" customFormat="1" x14ac:dyDescent="0.25">
      <c r="A219" s="137" t="s">
        <v>699</v>
      </c>
      <c r="B219" s="70" t="s">
        <v>700</v>
      </c>
      <c r="C219" s="116">
        <v>681697</v>
      </c>
      <c r="D219" s="70">
        <v>23400</v>
      </c>
      <c r="E219" s="70">
        <v>2276600</v>
      </c>
      <c r="F219" s="70">
        <v>2300000</v>
      </c>
      <c r="G219" s="70">
        <v>0</v>
      </c>
    </row>
    <row r="220" spans="1:7" s="8" customFormat="1" x14ac:dyDescent="0.25">
      <c r="A220" s="137" t="s">
        <v>701</v>
      </c>
      <c r="B220" s="70" t="s">
        <v>702</v>
      </c>
      <c r="C220" s="116">
        <v>463756</v>
      </c>
      <c r="D220" s="70">
        <v>0</v>
      </c>
      <c r="E220" s="70">
        <v>1000000</v>
      </c>
      <c r="F220" s="70">
        <v>1000000</v>
      </c>
      <c r="G220" s="70">
        <v>500000</v>
      </c>
    </row>
    <row r="221" spans="1:7" s="8" customFormat="1" x14ac:dyDescent="0.25">
      <c r="A221" s="137" t="s">
        <v>703</v>
      </c>
      <c r="B221" s="70" t="s">
        <v>704</v>
      </c>
      <c r="C221" s="116">
        <v>0</v>
      </c>
      <c r="D221" s="70">
        <v>0</v>
      </c>
      <c r="E221" s="70">
        <v>0</v>
      </c>
      <c r="F221" s="70">
        <v>0</v>
      </c>
      <c r="G221" s="70">
        <v>1500000</v>
      </c>
    </row>
    <row r="222" spans="1:7" s="8" customFormat="1" ht="24" x14ac:dyDescent="0.25">
      <c r="A222" s="137" t="s">
        <v>705</v>
      </c>
      <c r="B222" s="70" t="s">
        <v>706</v>
      </c>
      <c r="C222" s="116">
        <v>0</v>
      </c>
      <c r="D222" s="70">
        <v>0</v>
      </c>
      <c r="E222" s="70">
        <v>0</v>
      </c>
      <c r="F222" s="70">
        <v>0</v>
      </c>
      <c r="G222" s="70">
        <v>100000</v>
      </c>
    </row>
    <row r="223" spans="1:7" s="8" customFormat="1" ht="24" x14ac:dyDescent="0.25">
      <c r="A223" s="137" t="s">
        <v>707</v>
      </c>
      <c r="B223" s="70" t="s">
        <v>708</v>
      </c>
      <c r="C223" s="116">
        <v>0</v>
      </c>
      <c r="D223" s="70">
        <v>0</v>
      </c>
      <c r="E223" s="70">
        <v>0</v>
      </c>
      <c r="F223" s="70">
        <v>0</v>
      </c>
      <c r="G223" s="70">
        <v>300000</v>
      </c>
    </row>
    <row r="224" spans="1:7" s="8" customFormat="1" x14ac:dyDescent="0.25">
      <c r="A224" s="137" t="s">
        <v>709</v>
      </c>
      <c r="B224" s="70" t="s">
        <v>710</v>
      </c>
      <c r="C224" s="116">
        <v>0</v>
      </c>
      <c r="D224" s="70">
        <v>0</v>
      </c>
      <c r="E224" s="70">
        <v>0</v>
      </c>
      <c r="F224" s="70">
        <v>0</v>
      </c>
      <c r="G224" s="70">
        <v>500000</v>
      </c>
    </row>
    <row r="225" spans="1:7" s="8" customFormat="1" ht="24" x14ac:dyDescent="0.25">
      <c r="A225" s="137" t="s">
        <v>711</v>
      </c>
      <c r="B225" s="70" t="s">
        <v>712</v>
      </c>
      <c r="C225" s="116">
        <v>0</v>
      </c>
      <c r="D225" s="70">
        <v>0</v>
      </c>
      <c r="E225" s="70">
        <v>0</v>
      </c>
      <c r="F225" s="70">
        <v>0</v>
      </c>
      <c r="G225" s="70">
        <v>500000</v>
      </c>
    </row>
    <row r="226" spans="1:7" s="8" customFormat="1" ht="24" x14ac:dyDescent="0.25">
      <c r="A226" s="137" t="s">
        <v>713</v>
      </c>
      <c r="B226" s="70"/>
      <c r="C226" s="116"/>
      <c r="D226" s="70"/>
      <c r="E226" s="70"/>
      <c r="F226" s="70"/>
      <c r="G226" s="70"/>
    </row>
    <row r="227" spans="1:7" s="8" customFormat="1" x14ac:dyDescent="0.25">
      <c r="A227" s="137" t="s">
        <v>714</v>
      </c>
      <c r="B227" s="70" t="s">
        <v>715</v>
      </c>
      <c r="C227" s="116">
        <v>891152</v>
      </c>
      <c r="D227" s="70">
        <v>490780</v>
      </c>
      <c r="E227" s="70">
        <v>509220</v>
      </c>
      <c r="F227" s="70">
        <v>1000000</v>
      </c>
      <c r="G227" s="70">
        <v>1300000</v>
      </c>
    </row>
    <row r="228" spans="1:7" s="8" customFormat="1" x14ac:dyDescent="0.25">
      <c r="A228" s="137" t="s">
        <v>716</v>
      </c>
      <c r="B228" s="70" t="s">
        <v>717</v>
      </c>
      <c r="C228" s="116">
        <v>4300000</v>
      </c>
      <c r="D228" s="70">
        <v>325000</v>
      </c>
      <c r="E228" s="70">
        <v>4675000</v>
      </c>
      <c r="F228" s="70">
        <v>5000000</v>
      </c>
      <c r="G228" s="70">
        <v>5000000</v>
      </c>
    </row>
    <row r="229" spans="1:7" s="8" customFormat="1" x14ac:dyDescent="0.25">
      <c r="A229" s="137" t="s">
        <v>718</v>
      </c>
      <c r="B229" s="70" t="s">
        <v>719</v>
      </c>
      <c r="C229" s="116">
        <v>148414</v>
      </c>
      <c r="D229" s="70">
        <v>60470</v>
      </c>
      <c r="E229" s="70">
        <v>89530</v>
      </c>
      <c r="F229" s="70">
        <v>150000</v>
      </c>
      <c r="G229" s="70">
        <v>500000</v>
      </c>
    </row>
    <row r="230" spans="1:7" s="8" customFormat="1" x14ac:dyDescent="0.25">
      <c r="A230" s="137" t="s">
        <v>720</v>
      </c>
      <c r="B230" s="70" t="s">
        <v>721</v>
      </c>
      <c r="C230" s="116">
        <v>98988</v>
      </c>
      <c r="D230" s="70">
        <v>0</v>
      </c>
      <c r="E230" s="70">
        <v>100000</v>
      </c>
      <c r="F230" s="70">
        <v>100000</v>
      </c>
      <c r="G230" s="70">
        <v>800000</v>
      </c>
    </row>
    <row r="231" spans="1:7" s="8" customFormat="1" x14ac:dyDescent="0.25">
      <c r="A231" s="137" t="s">
        <v>722</v>
      </c>
      <c r="B231" s="70" t="s">
        <v>723</v>
      </c>
      <c r="C231" s="116">
        <v>498350</v>
      </c>
      <c r="D231" s="70">
        <v>144000</v>
      </c>
      <c r="E231" s="70">
        <v>856000</v>
      </c>
      <c r="F231" s="70">
        <v>1000000</v>
      </c>
      <c r="G231" s="70">
        <v>1000000</v>
      </c>
    </row>
    <row r="232" spans="1:7" s="8" customFormat="1" x14ac:dyDescent="0.25">
      <c r="A232" s="137" t="s">
        <v>724</v>
      </c>
      <c r="B232" s="70" t="s">
        <v>725</v>
      </c>
      <c r="C232" s="116">
        <v>0</v>
      </c>
      <c r="D232" s="70">
        <v>150000</v>
      </c>
      <c r="E232" s="70">
        <v>0</v>
      </c>
      <c r="F232" s="70">
        <v>150000</v>
      </c>
      <c r="G232" s="70">
        <v>500000</v>
      </c>
    </row>
    <row r="233" spans="1:7" s="8" customFormat="1" ht="24" x14ac:dyDescent="0.25">
      <c r="A233" s="137" t="s">
        <v>726</v>
      </c>
      <c r="B233" s="70" t="s">
        <v>727</v>
      </c>
      <c r="C233" s="116">
        <v>287308</v>
      </c>
      <c r="D233" s="70">
        <v>0</v>
      </c>
      <c r="E233" s="70">
        <v>800000</v>
      </c>
      <c r="F233" s="70">
        <v>800000</v>
      </c>
      <c r="G233" s="70">
        <v>800000</v>
      </c>
    </row>
    <row r="234" spans="1:7" s="8" customFormat="1" ht="24" x14ac:dyDescent="0.25">
      <c r="A234" s="137" t="s">
        <v>728</v>
      </c>
      <c r="B234" s="70" t="s">
        <v>729</v>
      </c>
      <c r="C234" s="116">
        <v>97967.5</v>
      </c>
      <c r="D234" s="70">
        <v>59900</v>
      </c>
      <c r="E234" s="70">
        <v>640100</v>
      </c>
      <c r="F234" s="70">
        <v>700000</v>
      </c>
      <c r="G234" s="70">
        <v>700000</v>
      </c>
    </row>
    <row r="235" spans="1:7" s="8" customFormat="1" ht="24" x14ac:dyDescent="0.25">
      <c r="A235" s="137" t="s">
        <v>730</v>
      </c>
      <c r="B235" s="70"/>
      <c r="C235" s="116"/>
      <c r="D235" s="70"/>
      <c r="E235" s="70"/>
      <c r="F235" s="70"/>
      <c r="G235" s="70"/>
    </row>
    <row r="236" spans="1:7" s="8" customFormat="1" x14ac:dyDescent="0.25">
      <c r="A236" s="137" t="s">
        <v>731</v>
      </c>
      <c r="B236" s="70" t="s">
        <v>732</v>
      </c>
      <c r="C236" s="116">
        <v>805105.11</v>
      </c>
      <c r="D236" s="70">
        <v>0</v>
      </c>
      <c r="E236" s="70">
        <v>1000000</v>
      </c>
      <c r="F236" s="70">
        <v>1000000</v>
      </c>
      <c r="G236" s="70">
        <v>1000000</v>
      </c>
    </row>
    <row r="237" spans="1:7" s="8" customFormat="1" ht="24" x14ac:dyDescent="0.25">
      <c r="A237" s="137" t="s">
        <v>733</v>
      </c>
      <c r="B237" s="70" t="s">
        <v>734</v>
      </c>
      <c r="C237" s="116">
        <v>0</v>
      </c>
      <c r="D237" s="70">
        <v>0</v>
      </c>
      <c r="E237" s="70">
        <v>150000</v>
      </c>
      <c r="F237" s="70">
        <v>150000</v>
      </c>
      <c r="G237" s="70">
        <v>150000</v>
      </c>
    </row>
    <row r="238" spans="1:7" s="8" customFormat="1" x14ac:dyDescent="0.25">
      <c r="A238" s="137" t="s">
        <v>735</v>
      </c>
      <c r="B238" s="70" t="s">
        <v>736</v>
      </c>
      <c r="C238" s="116">
        <v>0</v>
      </c>
      <c r="D238" s="70">
        <v>0</v>
      </c>
      <c r="E238" s="70">
        <v>100000</v>
      </c>
      <c r="F238" s="70">
        <v>100000</v>
      </c>
      <c r="G238" s="70">
        <v>100000</v>
      </c>
    </row>
    <row r="239" spans="1:7" s="8" customFormat="1" ht="24" x14ac:dyDescent="0.25">
      <c r="A239" s="137" t="s">
        <v>737</v>
      </c>
      <c r="B239" s="70" t="s">
        <v>738</v>
      </c>
      <c r="C239" s="116">
        <v>0</v>
      </c>
      <c r="D239" s="70">
        <v>0</v>
      </c>
      <c r="E239" s="70">
        <v>100000</v>
      </c>
      <c r="F239" s="70">
        <v>100000</v>
      </c>
      <c r="G239" s="70">
        <v>30000</v>
      </c>
    </row>
    <row r="240" spans="1:7" s="8" customFormat="1" x14ac:dyDescent="0.25">
      <c r="A240" s="137" t="s">
        <v>739</v>
      </c>
      <c r="B240" s="70" t="s">
        <v>740</v>
      </c>
      <c r="C240" s="116">
        <v>0</v>
      </c>
      <c r="D240" s="70">
        <v>0</v>
      </c>
      <c r="E240" s="70">
        <v>500000</v>
      </c>
      <c r="F240" s="70">
        <v>500000</v>
      </c>
      <c r="G240" s="70">
        <v>500000</v>
      </c>
    </row>
    <row r="241" spans="1:7" s="8" customFormat="1" x14ac:dyDescent="0.25">
      <c r="A241" s="137" t="s">
        <v>741</v>
      </c>
      <c r="B241" s="70" t="s">
        <v>742</v>
      </c>
      <c r="C241" s="116">
        <v>0</v>
      </c>
      <c r="D241" s="70">
        <v>0</v>
      </c>
      <c r="E241" s="70">
        <v>500000</v>
      </c>
      <c r="F241" s="70">
        <v>500000</v>
      </c>
      <c r="G241" s="70">
        <v>500000</v>
      </c>
    </row>
    <row r="242" spans="1:7" s="8" customFormat="1" x14ac:dyDescent="0.25">
      <c r="A242" s="137" t="s">
        <v>743</v>
      </c>
      <c r="B242" s="70" t="s">
        <v>744</v>
      </c>
      <c r="C242" s="116">
        <v>0</v>
      </c>
      <c r="D242" s="70">
        <v>40000</v>
      </c>
      <c r="E242" s="70">
        <v>460000</v>
      </c>
      <c r="F242" s="70">
        <v>500000</v>
      </c>
      <c r="G242" s="70">
        <v>500000</v>
      </c>
    </row>
    <row r="243" spans="1:7" s="8" customFormat="1" x14ac:dyDescent="0.25">
      <c r="A243" s="137" t="s">
        <v>745</v>
      </c>
      <c r="B243" s="70"/>
      <c r="C243" s="116"/>
      <c r="D243" s="70"/>
      <c r="E243" s="70"/>
      <c r="F243" s="70"/>
      <c r="G243" s="70"/>
    </row>
    <row r="244" spans="1:7" s="8" customFormat="1" x14ac:dyDescent="0.25">
      <c r="A244" s="137" t="s">
        <v>746</v>
      </c>
      <c r="B244" s="70" t="s">
        <v>747</v>
      </c>
      <c r="C244" s="116">
        <v>8788200</v>
      </c>
      <c r="D244" s="70">
        <v>4365200</v>
      </c>
      <c r="E244" s="70">
        <v>4634800</v>
      </c>
      <c r="F244" s="70">
        <v>9000000</v>
      </c>
      <c r="G244" s="70">
        <v>9000000</v>
      </c>
    </row>
    <row r="245" spans="1:7" s="8" customFormat="1" x14ac:dyDescent="0.25">
      <c r="A245" s="137" t="s">
        <v>748</v>
      </c>
      <c r="B245" s="70" t="s">
        <v>747</v>
      </c>
      <c r="C245" s="116">
        <v>578000</v>
      </c>
      <c r="D245" s="70">
        <v>155000</v>
      </c>
      <c r="E245" s="70">
        <v>545000</v>
      </c>
      <c r="F245" s="70">
        <v>700000</v>
      </c>
      <c r="G245" s="70">
        <v>700000</v>
      </c>
    </row>
    <row r="246" spans="1:7" s="8" customFormat="1" ht="24" x14ac:dyDescent="0.25">
      <c r="A246" s="137" t="s">
        <v>749</v>
      </c>
      <c r="B246" s="70" t="s">
        <v>750</v>
      </c>
      <c r="C246" s="116">
        <v>0</v>
      </c>
      <c r="D246" s="70">
        <v>0</v>
      </c>
      <c r="E246" s="70">
        <v>0</v>
      </c>
      <c r="F246" s="70">
        <v>0</v>
      </c>
      <c r="G246" s="70">
        <v>350000</v>
      </c>
    </row>
    <row r="247" spans="1:7" s="8" customFormat="1" x14ac:dyDescent="0.25">
      <c r="A247" s="137" t="s">
        <v>751</v>
      </c>
      <c r="B247" s="70" t="s">
        <v>752</v>
      </c>
      <c r="C247" s="116">
        <v>983134</v>
      </c>
      <c r="D247" s="70">
        <v>132100</v>
      </c>
      <c r="E247" s="70">
        <v>867900</v>
      </c>
      <c r="F247" s="70">
        <v>1000000</v>
      </c>
      <c r="G247" s="70">
        <v>500000</v>
      </c>
    </row>
    <row r="248" spans="1:7" s="8" customFormat="1" ht="24" x14ac:dyDescent="0.25">
      <c r="A248" s="137" t="s">
        <v>753</v>
      </c>
      <c r="B248" s="70" t="s">
        <v>322</v>
      </c>
      <c r="C248" s="116">
        <v>978720</v>
      </c>
      <c r="D248" s="70">
        <v>782500</v>
      </c>
      <c r="E248" s="70">
        <v>217500</v>
      </c>
      <c r="F248" s="70">
        <v>1000000</v>
      </c>
      <c r="G248" s="70">
        <v>1000000</v>
      </c>
    </row>
    <row r="249" spans="1:7" s="8" customFormat="1" ht="24" x14ac:dyDescent="0.25">
      <c r="A249" s="137" t="s">
        <v>754</v>
      </c>
      <c r="B249" s="70" t="s">
        <v>322</v>
      </c>
      <c r="C249" s="116">
        <v>4000000</v>
      </c>
      <c r="D249" s="70">
        <v>750000</v>
      </c>
      <c r="E249" s="70">
        <v>250000</v>
      </c>
      <c r="F249" s="70">
        <v>1000000</v>
      </c>
      <c r="G249" s="70">
        <v>1000000</v>
      </c>
    </row>
    <row r="250" spans="1:7" s="8" customFormat="1" x14ac:dyDescent="0.25">
      <c r="A250" s="137" t="s">
        <v>755</v>
      </c>
      <c r="B250" s="70" t="s">
        <v>756</v>
      </c>
      <c r="C250" s="116">
        <v>148077.4</v>
      </c>
      <c r="D250" s="70">
        <v>0</v>
      </c>
      <c r="E250" s="70">
        <v>600000</v>
      </c>
      <c r="F250" s="70">
        <v>600000</v>
      </c>
      <c r="G250" s="70">
        <v>300000</v>
      </c>
    </row>
    <row r="251" spans="1:7" s="8" customFormat="1" ht="24" x14ac:dyDescent="0.25">
      <c r="A251" s="137" t="s">
        <v>757</v>
      </c>
      <c r="B251" s="70"/>
      <c r="C251" s="116"/>
      <c r="D251" s="70"/>
      <c r="E251" s="70"/>
      <c r="F251" s="70"/>
      <c r="G251" s="70"/>
    </row>
    <row r="252" spans="1:7" s="8" customFormat="1" x14ac:dyDescent="0.25">
      <c r="A252" s="137" t="s">
        <v>758</v>
      </c>
      <c r="B252" s="70" t="s">
        <v>759</v>
      </c>
      <c r="C252" s="116">
        <v>9000000</v>
      </c>
      <c r="D252" s="70">
        <v>4329000</v>
      </c>
      <c r="E252" s="70">
        <v>4671000</v>
      </c>
      <c r="F252" s="70">
        <v>9000000</v>
      </c>
      <c r="G252" s="70">
        <v>9000000</v>
      </c>
    </row>
    <row r="253" spans="1:7" s="8" customFormat="1" x14ac:dyDescent="0.25">
      <c r="A253" s="137" t="s">
        <v>760</v>
      </c>
      <c r="B253" s="70"/>
      <c r="C253" s="116"/>
      <c r="D253" s="70"/>
      <c r="E253" s="70"/>
      <c r="F253" s="70"/>
      <c r="G253" s="70"/>
    </row>
    <row r="254" spans="1:7" s="8" customFormat="1" x14ac:dyDescent="0.25">
      <c r="A254" s="137" t="s">
        <v>761</v>
      </c>
      <c r="B254" s="70" t="s">
        <v>762</v>
      </c>
      <c r="C254" s="116">
        <v>2578900</v>
      </c>
      <c r="D254" s="70">
        <v>900000</v>
      </c>
      <c r="E254" s="70">
        <v>100000</v>
      </c>
      <c r="F254" s="70">
        <v>1000000</v>
      </c>
      <c r="G254" s="70">
        <v>1000000</v>
      </c>
    </row>
    <row r="255" spans="1:7" s="8" customFormat="1" x14ac:dyDescent="0.25">
      <c r="A255" s="137" t="s">
        <v>763</v>
      </c>
      <c r="B255" s="70" t="s">
        <v>764</v>
      </c>
      <c r="C255" s="116">
        <v>6000000</v>
      </c>
      <c r="D255" s="70">
        <v>0</v>
      </c>
      <c r="E255" s="70">
        <v>0</v>
      </c>
      <c r="F255" s="70">
        <v>0</v>
      </c>
      <c r="G255" s="70">
        <v>0</v>
      </c>
    </row>
    <row r="256" spans="1:7" s="8" customFormat="1" ht="24" x14ac:dyDescent="0.25">
      <c r="A256" s="137" t="s">
        <v>765</v>
      </c>
      <c r="B256" s="70"/>
      <c r="C256" s="116"/>
      <c r="D256" s="70"/>
      <c r="E256" s="70"/>
      <c r="F256" s="70"/>
      <c r="G256" s="70"/>
    </row>
    <row r="257" spans="1:7" s="8" customFormat="1" ht="24" x14ac:dyDescent="0.25">
      <c r="A257" s="137" t="s">
        <v>766</v>
      </c>
      <c r="B257" s="70" t="s">
        <v>767</v>
      </c>
      <c r="C257" s="116">
        <v>209937</v>
      </c>
      <c r="D257" s="70">
        <v>0</v>
      </c>
      <c r="E257" s="70">
        <v>600000</v>
      </c>
      <c r="F257" s="70">
        <v>600000</v>
      </c>
      <c r="G257" s="70">
        <v>600000</v>
      </c>
    </row>
    <row r="258" spans="1:7" s="8" customFormat="1" x14ac:dyDescent="0.25">
      <c r="A258" s="137" t="s">
        <v>768</v>
      </c>
      <c r="B258" s="70" t="s">
        <v>769</v>
      </c>
      <c r="C258" s="116">
        <v>170000</v>
      </c>
      <c r="D258" s="70">
        <v>0</v>
      </c>
      <c r="E258" s="70">
        <v>300000</v>
      </c>
      <c r="F258" s="70">
        <v>300000</v>
      </c>
      <c r="G258" s="70">
        <v>300000</v>
      </c>
    </row>
    <row r="259" spans="1:7" s="8" customFormat="1" x14ac:dyDescent="0.25">
      <c r="A259" s="137" t="s">
        <v>770</v>
      </c>
      <c r="B259" s="70"/>
      <c r="C259" s="116"/>
      <c r="D259" s="70">
        <v>0</v>
      </c>
      <c r="E259" s="70">
        <v>0</v>
      </c>
      <c r="F259" s="70"/>
      <c r="G259" s="70"/>
    </row>
    <row r="260" spans="1:7" s="8" customFormat="1" ht="24" x14ac:dyDescent="0.25">
      <c r="A260" s="137" t="s">
        <v>771</v>
      </c>
      <c r="B260" s="70" t="s">
        <v>772</v>
      </c>
      <c r="C260" s="116">
        <v>269200</v>
      </c>
      <c r="D260" s="70">
        <v>0</v>
      </c>
      <c r="E260" s="70">
        <v>200000</v>
      </c>
      <c r="F260" s="70">
        <v>200000</v>
      </c>
      <c r="G260" s="70">
        <v>100000</v>
      </c>
    </row>
    <row r="261" spans="1:7" s="8" customFormat="1" x14ac:dyDescent="0.25">
      <c r="A261" s="138" t="s">
        <v>773</v>
      </c>
      <c r="B261" s="132" t="s">
        <v>774</v>
      </c>
      <c r="C261" s="133">
        <v>0</v>
      </c>
      <c r="D261" s="132">
        <v>0</v>
      </c>
      <c r="E261" s="132">
        <v>0</v>
      </c>
      <c r="F261" s="132">
        <v>0</v>
      </c>
      <c r="G261" s="132">
        <v>100000</v>
      </c>
    </row>
    <row r="262" spans="1:7" s="8" customFormat="1" x14ac:dyDescent="0.25">
      <c r="A262" s="139" t="s">
        <v>775</v>
      </c>
      <c r="B262" s="135" t="s">
        <v>776</v>
      </c>
      <c r="C262" s="136">
        <v>0</v>
      </c>
      <c r="D262" s="135">
        <v>0</v>
      </c>
      <c r="E262" s="135">
        <v>4000000</v>
      </c>
      <c r="F262" s="135">
        <v>4000000</v>
      </c>
      <c r="G262" s="135">
        <v>2000000</v>
      </c>
    </row>
    <row r="263" spans="1:7" s="8" customFormat="1" ht="24" x14ac:dyDescent="0.25">
      <c r="A263" s="137" t="s">
        <v>777</v>
      </c>
      <c r="B263" s="70" t="s">
        <v>778</v>
      </c>
      <c r="C263" s="116">
        <v>844570</v>
      </c>
      <c r="D263" s="70">
        <v>738290</v>
      </c>
      <c r="E263" s="70">
        <v>2261710</v>
      </c>
      <c r="F263" s="70">
        <v>3000000</v>
      </c>
      <c r="G263" s="70">
        <v>1766000</v>
      </c>
    </row>
    <row r="264" spans="1:7" s="8" customFormat="1" x14ac:dyDescent="0.25">
      <c r="A264" s="137" t="s">
        <v>779</v>
      </c>
      <c r="B264" s="70" t="s">
        <v>780</v>
      </c>
      <c r="C264" s="116">
        <v>1340150</v>
      </c>
      <c r="D264" s="70">
        <v>0</v>
      </c>
      <c r="E264" s="70">
        <v>3500000</v>
      </c>
      <c r="F264" s="70">
        <v>3500000</v>
      </c>
      <c r="G264" s="70">
        <v>2700000</v>
      </c>
    </row>
    <row r="265" spans="1:7" s="8" customFormat="1" ht="24" x14ac:dyDescent="0.25">
      <c r="A265" s="137" t="s">
        <v>781</v>
      </c>
      <c r="B265" s="70" t="s">
        <v>782</v>
      </c>
      <c r="C265" s="116">
        <v>2748498</v>
      </c>
      <c r="D265" s="70">
        <v>0</v>
      </c>
      <c r="E265" s="70">
        <v>0</v>
      </c>
      <c r="F265" s="70">
        <v>0</v>
      </c>
      <c r="G265" s="70">
        <v>0</v>
      </c>
    </row>
    <row r="266" spans="1:7" s="8" customFormat="1" x14ac:dyDescent="0.25">
      <c r="A266" s="137" t="s">
        <v>783</v>
      </c>
      <c r="B266" s="70" t="s">
        <v>784</v>
      </c>
      <c r="C266" s="116">
        <v>9980830.4000000004</v>
      </c>
      <c r="D266" s="70">
        <v>9996000</v>
      </c>
      <c r="E266" s="70">
        <v>4000</v>
      </c>
      <c r="F266" s="70">
        <v>10000000</v>
      </c>
      <c r="G266" s="70">
        <v>0</v>
      </c>
    </row>
    <row r="267" spans="1:7" s="8" customFormat="1" ht="24" x14ac:dyDescent="0.25">
      <c r="A267" s="137" t="s">
        <v>785</v>
      </c>
      <c r="B267" s="70" t="s">
        <v>786</v>
      </c>
      <c r="C267" s="116">
        <v>4404757.62</v>
      </c>
      <c r="D267" s="70">
        <v>0</v>
      </c>
      <c r="E267" s="70">
        <v>3500000</v>
      </c>
      <c r="F267" s="70">
        <v>3500000</v>
      </c>
      <c r="G267" s="70">
        <v>1750000</v>
      </c>
    </row>
    <row r="268" spans="1:7" s="8" customFormat="1" ht="36" x14ac:dyDescent="0.25">
      <c r="A268" s="137" t="s">
        <v>787</v>
      </c>
      <c r="B268" s="70" t="s">
        <v>788</v>
      </c>
      <c r="C268" s="116">
        <v>82275</v>
      </c>
      <c r="D268" s="70">
        <v>0</v>
      </c>
      <c r="E268" s="70">
        <v>250000</v>
      </c>
      <c r="F268" s="70">
        <v>250000</v>
      </c>
      <c r="G268" s="70">
        <v>250000</v>
      </c>
    </row>
    <row r="269" spans="1:7" s="8" customFormat="1" ht="24" x14ac:dyDescent="0.25">
      <c r="A269" s="137" t="s">
        <v>789</v>
      </c>
      <c r="B269" s="70" t="s">
        <v>790</v>
      </c>
      <c r="C269" s="116">
        <v>0</v>
      </c>
      <c r="D269" s="70">
        <v>0</v>
      </c>
      <c r="E269" s="70">
        <v>200000</v>
      </c>
      <c r="F269" s="70">
        <v>200000</v>
      </c>
      <c r="G269" s="70">
        <v>200000</v>
      </c>
    </row>
    <row r="270" spans="1:7" s="8" customFormat="1" ht="14.45" customHeight="1" x14ac:dyDescent="0.25">
      <c r="A270" s="98" t="s">
        <v>26</v>
      </c>
      <c r="B270" s="41"/>
      <c r="C270" s="106">
        <f>SUM(C13:C269)</f>
        <v>603300506.88999987</v>
      </c>
      <c r="D270" s="106">
        <f>SUM(D13:D269)</f>
        <v>441789671.38999993</v>
      </c>
      <c r="E270" s="106">
        <f>SUM(E13:E269)</f>
        <v>379243369.25999999</v>
      </c>
      <c r="F270" s="106">
        <f>SUM(F13:F269)</f>
        <v>821033040.64999998</v>
      </c>
      <c r="G270" s="106">
        <f>SUM(G13:G269)</f>
        <v>753543429.23000002</v>
      </c>
    </row>
    <row r="271" spans="1:7" s="8" customFormat="1" ht="14.45" customHeight="1" x14ac:dyDescent="0.25">
      <c r="A271" s="99"/>
      <c r="B271" s="21"/>
      <c r="C271" s="21"/>
      <c r="D271" s="21"/>
      <c r="E271" s="21"/>
      <c r="F271" s="21"/>
      <c r="G271" s="100"/>
    </row>
    <row r="272" spans="1:7" s="8" customFormat="1" x14ac:dyDescent="0.25">
      <c r="A272" s="101" t="s">
        <v>27</v>
      </c>
      <c r="B272" s="81"/>
      <c r="C272" s="81"/>
      <c r="D272" s="81"/>
      <c r="E272" s="81"/>
      <c r="F272" s="81"/>
      <c r="G272" s="102"/>
    </row>
    <row r="273" spans="1:7" s="8" customFormat="1" x14ac:dyDescent="0.25">
      <c r="A273" s="103"/>
      <c r="B273" s="81"/>
      <c r="C273" s="81"/>
      <c r="D273" s="81"/>
      <c r="E273" s="81"/>
      <c r="F273" s="81"/>
      <c r="G273" s="102"/>
    </row>
    <row r="274" spans="1:7" s="8" customFormat="1" ht="28.9" customHeight="1" x14ac:dyDescent="0.25">
      <c r="A274" s="103" t="s">
        <v>28</v>
      </c>
      <c r="B274" s="81" t="s">
        <v>29</v>
      </c>
      <c r="C274" s="81"/>
      <c r="D274" s="81"/>
      <c r="E274" s="81"/>
      <c r="F274" s="81" t="s">
        <v>30</v>
      </c>
      <c r="G274" s="102"/>
    </row>
    <row r="275" spans="1:7" s="8" customFormat="1" ht="20.45" customHeight="1" x14ac:dyDescent="0.25">
      <c r="A275" s="75"/>
      <c r="B275" s="76" t="s">
        <v>174</v>
      </c>
      <c r="C275" s="76"/>
      <c r="D275" s="79"/>
      <c r="E275" s="79"/>
      <c r="F275" s="80" t="s">
        <v>176</v>
      </c>
      <c r="G275" s="102"/>
    </row>
    <row r="276" spans="1:7" s="8" customFormat="1" x14ac:dyDescent="0.25">
      <c r="A276" s="127" t="s">
        <v>173</v>
      </c>
      <c r="B276" s="76" t="s">
        <v>175</v>
      </c>
      <c r="C276" s="76"/>
      <c r="D276" s="81"/>
      <c r="E276" s="81"/>
      <c r="F276" s="77" t="s">
        <v>177</v>
      </c>
      <c r="G276" s="102"/>
    </row>
    <row r="277" spans="1:7" s="12" customFormat="1" x14ac:dyDescent="0.25">
      <c r="A277" s="104"/>
      <c r="B277" s="78"/>
      <c r="C277" s="78"/>
      <c r="D277" s="78"/>
      <c r="E277" s="78"/>
      <c r="F277" s="78"/>
      <c r="G277" s="105"/>
    </row>
    <row r="278" spans="1:7" s="12" customFormat="1" x14ac:dyDescent="0.25">
      <c r="A278" s="31" t="s">
        <v>31</v>
      </c>
      <c r="B278" s="18"/>
      <c r="C278" s="18"/>
      <c r="D278" s="18"/>
      <c r="E278" s="18"/>
      <c r="F278" s="18"/>
      <c r="G278" s="18"/>
    </row>
    <row r="279" spans="1:7" s="12" customFormat="1" x14ac:dyDescent="0.25">
      <c r="A279" s="18" t="s">
        <v>32</v>
      </c>
      <c r="B279" s="18"/>
      <c r="C279" s="18"/>
      <c r="D279" s="18"/>
      <c r="E279" s="18"/>
      <c r="F279" s="18"/>
      <c r="G279" s="18"/>
    </row>
    <row r="280" spans="1:7" s="12" customFormat="1" x14ac:dyDescent="0.25">
      <c r="A280" s="18"/>
      <c r="B280" s="18"/>
      <c r="C280" s="18"/>
      <c r="D280" s="18"/>
      <c r="E280" s="18"/>
      <c r="F280" s="18"/>
      <c r="G280" s="18"/>
    </row>
    <row r="281" spans="1:7" s="12" customFormat="1" ht="29.45" customHeight="1" x14ac:dyDescent="0.25">
      <c r="A281" s="47" t="s">
        <v>33</v>
      </c>
      <c r="B281" s="47"/>
      <c r="C281" s="47"/>
      <c r="D281" s="47"/>
      <c r="E281" s="47"/>
      <c r="F281" s="47"/>
      <c r="G281" s="47"/>
    </row>
    <row r="282" spans="1:7" s="12" customFormat="1" x14ac:dyDescent="0.25">
      <c r="A282" s="18"/>
      <c r="B282" s="18"/>
      <c r="C282" s="18"/>
      <c r="D282" s="18"/>
      <c r="E282" s="18"/>
      <c r="F282" s="18"/>
      <c r="G282" s="18"/>
    </row>
    <row r="283" spans="1:7" s="12" customFormat="1" ht="15" customHeight="1" x14ac:dyDescent="0.25">
      <c r="A283" s="47" t="s">
        <v>34</v>
      </c>
      <c r="B283" s="47"/>
      <c r="C283" s="47"/>
      <c r="D283" s="47"/>
      <c r="E283" s="47"/>
      <c r="F283" s="47"/>
      <c r="G283" s="47"/>
    </row>
    <row r="284" spans="1:7" s="12" customFormat="1" x14ac:dyDescent="0.25">
      <c r="A284" s="18"/>
      <c r="B284" s="18"/>
      <c r="C284" s="18"/>
      <c r="D284" s="18"/>
      <c r="E284" s="18"/>
      <c r="F284" s="18"/>
      <c r="G284" s="18"/>
    </row>
    <row r="285" spans="1:7" s="12" customFormat="1" ht="15" customHeight="1" x14ac:dyDescent="0.25">
      <c r="A285" s="47" t="s">
        <v>35</v>
      </c>
      <c r="B285" s="47"/>
      <c r="C285" s="47"/>
      <c r="D285" s="47"/>
      <c r="E285" s="47"/>
      <c r="F285" s="18"/>
      <c r="G285" s="18"/>
    </row>
    <row r="286" spans="1:7" s="12" customFormat="1" x14ac:dyDescent="0.25">
      <c r="A286" s="18"/>
      <c r="B286" s="18"/>
      <c r="C286" s="18"/>
      <c r="D286" s="18"/>
      <c r="E286" s="18"/>
      <c r="F286" s="18"/>
      <c r="G286" s="18"/>
    </row>
    <row r="287" spans="1:7" s="12" customFormat="1" ht="23.25" x14ac:dyDescent="0.25">
      <c r="A287" s="18" t="s">
        <v>36</v>
      </c>
      <c r="B287" s="18"/>
      <c r="C287" s="18"/>
      <c r="D287" s="18"/>
      <c r="E287" s="18"/>
      <c r="F287" s="18"/>
      <c r="G287" s="18"/>
    </row>
    <row r="288" spans="1:7" s="12" customFormat="1" ht="15" customHeight="1" x14ac:dyDescent="0.25">
      <c r="A288" s="47" t="s">
        <v>37</v>
      </c>
      <c r="B288" s="47"/>
      <c r="C288" s="47"/>
      <c r="D288" s="47"/>
      <c r="E288" s="47"/>
      <c r="F288" s="47"/>
      <c r="G288" s="18"/>
    </row>
    <row r="289" spans="1:7" s="12" customFormat="1" ht="15" customHeight="1" x14ac:dyDescent="0.25">
      <c r="A289" s="47" t="s">
        <v>38</v>
      </c>
      <c r="B289" s="47"/>
      <c r="C289" s="47"/>
      <c r="D289" s="18"/>
      <c r="E289" s="18"/>
      <c r="F289" s="18"/>
      <c r="G289" s="18"/>
    </row>
    <row r="290" spans="1:7" s="12" customFormat="1" ht="15" customHeight="1" x14ac:dyDescent="0.25">
      <c r="A290" s="47" t="s">
        <v>39</v>
      </c>
      <c r="B290" s="47"/>
      <c r="C290" s="47"/>
      <c r="D290" s="47"/>
      <c r="E290" s="47"/>
      <c r="F290" s="47"/>
      <c r="G290" s="47"/>
    </row>
    <row r="291" spans="1:7" s="12" customFormat="1" x14ac:dyDescent="0.25">
      <c r="A291" s="18"/>
      <c r="B291" s="18"/>
      <c r="C291" s="18"/>
      <c r="D291" s="18"/>
      <c r="E291" s="18"/>
      <c r="F291" s="18"/>
      <c r="G291" s="18"/>
    </row>
    <row r="292" spans="1:7" s="12" customFormat="1" ht="15" customHeight="1" x14ac:dyDescent="0.25">
      <c r="A292" s="47" t="s">
        <v>40</v>
      </c>
      <c r="B292" s="47"/>
      <c r="C292" s="47"/>
      <c r="D292" s="47"/>
      <c r="E292" s="18"/>
      <c r="F292" s="18"/>
      <c r="G292" s="18"/>
    </row>
    <row r="293" spans="1:7" s="12" customFormat="1" x14ac:dyDescent="0.25">
      <c r="A293" s="18"/>
      <c r="B293" s="18"/>
      <c r="C293" s="18"/>
      <c r="D293" s="18"/>
      <c r="E293" s="18"/>
      <c r="F293" s="18"/>
      <c r="G293" s="18"/>
    </row>
    <row r="294" spans="1:7" s="12" customFormat="1" ht="15" customHeight="1" x14ac:dyDescent="0.25">
      <c r="A294" s="47" t="s">
        <v>41</v>
      </c>
      <c r="B294" s="47"/>
      <c r="C294" s="47"/>
      <c r="D294" s="47"/>
      <c r="E294" s="47"/>
      <c r="F294" s="18"/>
      <c r="G294" s="18"/>
    </row>
    <row r="295" spans="1:7" s="12" customFormat="1" x14ac:dyDescent="0.25">
      <c r="A295" s="18"/>
      <c r="B295" s="18"/>
      <c r="C295" s="18"/>
      <c r="D295" s="18"/>
      <c r="E295" s="18"/>
      <c r="F295" s="18"/>
      <c r="G295" s="18"/>
    </row>
    <row r="296" spans="1:7" s="12" customFormat="1" x14ac:dyDescent="0.25">
      <c r="A296" s="18" t="s">
        <v>42</v>
      </c>
      <c r="B296" s="18"/>
      <c r="C296" s="18"/>
      <c r="D296" s="18"/>
      <c r="E296" s="18"/>
      <c r="F296" s="18"/>
      <c r="G296" s="18"/>
    </row>
    <row r="297" spans="1:7" s="12" customFormat="1" ht="15" customHeight="1" x14ac:dyDescent="0.25">
      <c r="A297" s="47" t="s">
        <v>43</v>
      </c>
      <c r="B297" s="47"/>
      <c r="C297" s="47"/>
      <c r="D297" s="47"/>
      <c r="E297" s="18"/>
      <c r="F297" s="18"/>
      <c r="G297" s="18"/>
    </row>
  </sheetData>
  <sheetProtection formatCells="0" formatColumns="0" formatRows="0" insertColumns="0" insertRows="0" insertHyperlinks="0" deleteColumns="0" deleteRows="0" sort="0" autoFilter="0" pivotTables="0"/>
  <mergeCells count="18">
    <mergeCell ref="A289:C289"/>
    <mergeCell ref="A290:G290"/>
    <mergeCell ref="A292:D292"/>
    <mergeCell ref="A294:E294"/>
    <mergeCell ref="A297:D297"/>
    <mergeCell ref="B275:C275"/>
    <mergeCell ref="B276:C276"/>
    <mergeCell ref="A281:G281"/>
    <mergeCell ref="A283:G283"/>
    <mergeCell ref="A285:E285"/>
    <mergeCell ref="A288:F288"/>
    <mergeCell ref="A5:G5"/>
    <mergeCell ref="E8:G8"/>
    <mergeCell ref="A11:A12"/>
    <mergeCell ref="B11:B12"/>
    <mergeCell ref="C11:C12"/>
    <mergeCell ref="D11:F11"/>
    <mergeCell ref="G11:G12"/>
  </mergeCells>
  <pageMargins left="0.5" right="0.5" top="0.5" bottom="0.5" header="0.3" footer="0.3"/>
  <pageSetup paperSize="9" scale="6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3"/>
  <sheetViews>
    <sheetView workbookViewId="0">
      <selection activeCell="G391" sqref="G391"/>
    </sheetView>
  </sheetViews>
  <sheetFormatPr defaultRowHeight="15" x14ac:dyDescent="0.25"/>
  <cols>
    <col min="1" max="1" width="33.28515625" style="8" customWidth="1"/>
    <col min="2" max="3" width="20" style="8" customWidth="1"/>
    <col min="4" max="4" width="16.7109375" style="8" customWidth="1"/>
    <col min="5" max="5" width="18.85546875" style="8" customWidth="1"/>
    <col min="6" max="6" width="15.85546875" style="8" customWidth="1"/>
    <col min="7" max="7" width="15.5703125" style="8" customWidth="1"/>
    <col min="8" max="8" width="8.85546875" style="8" customWidth="1"/>
  </cols>
  <sheetData>
    <row r="1" spans="1:7" s="9" customFormat="1" ht="15.6" customHeight="1" x14ac:dyDescent="0.25">
      <c r="A1" s="19" t="s">
        <v>44</v>
      </c>
      <c r="B1" s="7"/>
      <c r="C1" s="7"/>
      <c r="D1" s="7"/>
      <c r="E1" s="7"/>
    </row>
    <row r="2" spans="1:7" s="9" customFormat="1" ht="14.45" customHeight="1" x14ac:dyDescent="0.25">
      <c r="A2" s="6"/>
      <c r="B2" s="10"/>
      <c r="C2" s="10"/>
      <c r="D2" s="10"/>
      <c r="E2" s="10"/>
    </row>
    <row r="3" spans="1:7" x14ac:dyDescent="0.25">
      <c r="A3" s="53" t="s">
        <v>3</v>
      </c>
      <c r="B3" s="53"/>
      <c r="C3" s="53"/>
      <c r="D3" s="53"/>
      <c r="E3" s="53"/>
    </row>
    <row r="4" spans="1:7" x14ac:dyDescent="0.25">
      <c r="A4" s="11"/>
      <c r="B4" s="11"/>
      <c r="C4" s="11"/>
      <c r="D4" s="11"/>
      <c r="E4" s="11"/>
    </row>
    <row r="5" spans="1:7" x14ac:dyDescent="0.25">
      <c r="A5" s="14" t="s">
        <v>4</v>
      </c>
      <c r="B5" s="45" t="s">
        <v>5</v>
      </c>
      <c r="C5" s="3"/>
      <c r="D5" s="14" t="s">
        <v>6</v>
      </c>
      <c r="E5" s="44">
        <v>2023</v>
      </c>
    </row>
    <row r="6" spans="1:7" x14ac:dyDescent="0.25">
      <c r="A6" s="15" t="s">
        <v>7</v>
      </c>
      <c r="B6" s="45" t="s">
        <v>8</v>
      </c>
      <c r="C6" s="12"/>
      <c r="D6" s="12"/>
      <c r="E6" s="12"/>
    </row>
    <row r="7" spans="1:7" x14ac:dyDescent="0.25">
      <c r="A7" s="15" t="s">
        <v>10</v>
      </c>
      <c r="B7" s="45" t="s">
        <v>11</v>
      </c>
      <c r="C7" s="12"/>
      <c r="D7" s="12"/>
      <c r="E7" s="12"/>
    </row>
    <row r="8" spans="1:7" x14ac:dyDescent="0.25">
      <c r="A8" s="4"/>
      <c r="B8" s="5"/>
      <c r="C8" s="12"/>
      <c r="D8" s="12"/>
      <c r="E8" s="12"/>
      <c r="G8" s="46"/>
    </row>
    <row r="9" spans="1:7" ht="14.45" customHeight="1" x14ac:dyDescent="0.25">
      <c r="A9" s="54" t="s">
        <v>12</v>
      </c>
      <c r="B9" s="54" t="s">
        <v>13</v>
      </c>
      <c r="C9" s="55" t="s">
        <v>14</v>
      </c>
      <c r="D9" s="48" t="s">
        <v>15</v>
      </c>
      <c r="E9" s="49"/>
      <c r="F9" s="50"/>
      <c r="G9" s="51" t="s">
        <v>16</v>
      </c>
    </row>
    <row r="10" spans="1:7" ht="20.45" customHeight="1" x14ac:dyDescent="0.25">
      <c r="A10" s="52"/>
      <c r="B10" s="52"/>
      <c r="C10" s="56"/>
      <c r="D10" s="42" t="s">
        <v>17</v>
      </c>
      <c r="E10" s="43" t="s">
        <v>18</v>
      </c>
      <c r="F10" s="42" t="s">
        <v>19</v>
      </c>
      <c r="G10" s="52"/>
    </row>
    <row r="11" spans="1:7" s="8" customFormat="1" ht="14.45" customHeight="1" x14ac:dyDescent="0.25">
      <c r="A11" s="32" t="s">
        <v>20</v>
      </c>
      <c r="B11" s="33"/>
      <c r="C11" s="34"/>
      <c r="D11" s="33"/>
      <c r="E11" s="34"/>
      <c r="F11" s="33"/>
      <c r="G11" s="35"/>
    </row>
    <row r="12" spans="1:7" s="8" customFormat="1" ht="14.45" customHeight="1" x14ac:dyDescent="0.25">
      <c r="A12" s="36"/>
      <c r="B12" s="36"/>
      <c r="C12" s="17"/>
      <c r="D12" s="36"/>
      <c r="E12" s="17"/>
      <c r="F12" s="36"/>
      <c r="G12" s="37"/>
    </row>
    <row r="13" spans="1:7" s="8" customFormat="1" ht="14.45" customHeight="1" x14ac:dyDescent="0.25">
      <c r="A13" s="38" t="s">
        <v>21</v>
      </c>
      <c r="B13" s="36"/>
      <c r="C13" s="17"/>
      <c r="D13" s="36"/>
      <c r="E13" s="17"/>
      <c r="F13" s="36"/>
      <c r="G13" s="37"/>
    </row>
    <row r="14" spans="1:7" s="8" customFormat="1" ht="14.45" customHeight="1" x14ac:dyDescent="0.25">
      <c r="A14" s="57" t="s">
        <v>51</v>
      </c>
      <c r="B14" s="130"/>
      <c r="C14" s="130"/>
      <c r="D14" s="130"/>
      <c r="E14" s="130"/>
      <c r="F14" s="130"/>
      <c r="G14" s="130"/>
    </row>
    <row r="15" spans="1:7" s="8" customFormat="1" ht="14.45" customHeight="1" x14ac:dyDescent="0.25">
      <c r="A15" s="58" t="s">
        <v>52</v>
      </c>
      <c r="B15" s="70" t="s">
        <v>78</v>
      </c>
      <c r="C15" s="140">
        <v>236889791.01000005</v>
      </c>
      <c r="D15" s="72">
        <v>149563566.43000004</v>
      </c>
      <c r="E15" s="72">
        <v>241918829.56999996</v>
      </c>
      <c r="F15" s="72">
        <v>391482396</v>
      </c>
      <c r="G15" s="72">
        <v>409463376</v>
      </c>
    </row>
    <row r="16" spans="1:7" s="8" customFormat="1" ht="14.45" customHeight="1" x14ac:dyDescent="0.25">
      <c r="A16" s="58" t="s">
        <v>53</v>
      </c>
      <c r="B16" s="70" t="s">
        <v>79</v>
      </c>
      <c r="C16" s="140">
        <v>21760832.490000002</v>
      </c>
      <c r="D16" s="72">
        <v>9533505.8299999982</v>
      </c>
      <c r="E16" s="72">
        <v>13839314.17</v>
      </c>
      <c r="F16" s="72">
        <v>23372820</v>
      </c>
      <c r="G16" s="72">
        <v>27671472</v>
      </c>
    </row>
    <row r="17" spans="1:7" s="8" customFormat="1" ht="14.45" customHeight="1" x14ac:dyDescent="0.25">
      <c r="A17" s="57" t="s">
        <v>54</v>
      </c>
      <c r="B17" s="70"/>
      <c r="C17" s="140"/>
      <c r="D17" s="72"/>
      <c r="E17" s="72"/>
      <c r="F17" s="72"/>
      <c r="G17" s="72"/>
    </row>
    <row r="18" spans="1:7" s="8" customFormat="1" ht="14.45" customHeight="1" x14ac:dyDescent="0.25">
      <c r="A18" s="58" t="s">
        <v>55</v>
      </c>
      <c r="B18" s="70" t="s">
        <v>80</v>
      </c>
      <c r="C18" s="140">
        <v>19208774.720000003</v>
      </c>
      <c r="D18" s="72">
        <v>11241181.630000001</v>
      </c>
      <c r="E18" s="72">
        <v>18486818.370000001</v>
      </c>
      <c r="F18" s="72">
        <v>29728000</v>
      </c>
      <c r="G18" s="72">
        <v>30216000</v>
      </c>
    </row>
    <row r="19" spans="1:7" s="8" customFormat="1" ht="14.45" customHeight="1" x14ac:dyDescent="0.25">
      <c r="A19" s="58" t="s">
        <v>56</v>
      </c>
      <c r="B19" s="70" t="s">
        <v>81</v>
      </c>
      <c r="C19" s="140">
        <v>3898500</v>
      </c>
      <c r="D19" s="72">
        <v>1656875</v>
      </c>
      <c r="E19" s="72">
        <v>2501125</v>
      </c>
      <c r="F19" s="72">
        <v>4158000</v>
      </c>
      <c r="G19" s="72">
        <v>4158000</v>
      </c>
    </row>
    <row r="20" spans="1:7" s="8" customFormat="1" ht="14.45" customHeight="1" x14ac:dyDescent="0.25">
      <c r="A20" s="58" t="s">
        <v>57</v>
      </c>
      <c r="B20" s="70" t="s">
        <v>82</v>
      </c>
      <c r="C20" s="72">
        <v>1621250</v>
      </c>
      <c r="D20" s="72">
        <v>718125</v>
      </c>
      <c r="E20" s="72">
        <v>3439875</v>
      </c>
      <c r="F20" s="72">
        <v>4158000</v>
      </c>
      <c r="G20" s="72">
        <v>4158000</v>
      </c>
    </row>
    <row r="21" spans="1:7" s="8" customFormat="1" ht="14.45" customHeight="1" x14ac:dyDescent="0.25">
      <c r="A21" s="58" t="s">
        <v>58</v>
      </c>
      <c r="B21" s="70" t="s">
        <v>83</v>
      </c>
      <c r="C21" s="72">
        <v>4830000</v>
      </c>
      <c r="D21" s="72">
        <v>5172000</v>
      </c>
      <c r="E21" s="72">
        <v>2406000</v>
      </c>
      <c r="F21" s="72">
        <v>7578000</v>
      </c>
      <c r="G21" s="72">
        <v>7554000</v>
      </c>
    </row>
    <row r="22" spans="1:7" s="8" customFormat="1" ht="14.45" customHeight="1" x14ac:dyDescent="0.25">
      <c r="A22" s="58" t="s">
        <v>218</v>
      </c>
      <c r="B22" s="70" t="s">
        <v>219</v>
      </c>
      <c r="C22" s="72">
        <v>2374750</v>
      </c>
      <c r="D22" s="72">
        <v>1140525</v>
      </c>
      <c r="E22" s="72">
        <v>4147875</v>
      </c>
      <c r="F22" s="72">
        <v>5288400</v>
      </c>
      <c r="G22" s="72">
        <v>5540400</v>
      </c>
    </row>
    <row r="23" spans="1:7" s="8" customFormat="1" ht="14.45" customHeight="1" x14ac:dyDescent="0.25">
      <c r="A23" s="58" t="s">
        <v>273</v>
      </c>
      <c r="B23" s="70" t="s">
        <v>274</v>
      </c>
      <c r="C23" s="72">
        <v>0</v>
      </c>
      <c r="D23" s="72">
        <v>0</v>
      </c>
      <c r="E23" s="72">
        <v>0</v>
      </c>
      <c r="F23" s="72">
        <v>0</v>
      </c>
      <c r="G23" s="72">
        <v>257400</v>
      </c>
    </row>
    <row r="24" spans="1:7" s="8" customFormat="1" ht="14.45" customHeight="1" x14ac:dyDescent="0.25">
      <c r="A24" s="58" t="s">
        <v>59</v>
      </c>
      <c r="B24" s="70" t="s">
        <v>84</v>
      </c>
      <c r="C24" s="72">
        <v>2240678.2000000002</v>
      </c>
      <c r="D24" s="72">
        <v>1181773.83</v>
      </c>
      <c r="E24" s="72">
        <v>1818226.17</v>
      </c>
      <c r="F24" s="72">
        <v>3000000</v>
      </c>
      <c r="G24" s="72">
        <v>3000000</v>
      </c>
    </row>
    <row r="25" spans="1:7" s="8" customFormat="1" ht="14.45" customHeight="1" x14ac:dyDescent="0.25">
      <c r="A25" s="58" t="s">
        <v>60</v>
      </c>
      <c r="B25" s="70" t="s">
        <v>85</v>
      </c>
      <c r="C25" s="72">
        <v>12361217.77</v>
      </c>
      <c r="D25" s="72">
        <v>6296847.2700000005</v>
      </c>
      <c r="E25" s="72">
        <v>16654697.130000001</v>
      </c>
      <c r="F25" s="72">
        <v>22951544.399999999</v>
      </c>
      <c r="G25" s="72">
        <v>24907426.199999999</v>
      </c>
    </row>
    <row r="26" spans="1:7" s="8" customFormat="1" ht="14.45" customHeight="1" x14ac:dyDescent="0.25">
      <c r="A26" s="58" t="s">
        <v>61</v>
      </c>
      <c r="B26" s="70" t="s">
        <v>86</v>
      </c>
      <c r="C26" s="72">
        <v>22007227.149999999</v>
      </c>
      <c r="D26" s="72">
        <v>0</v>
      </c>
      <c r="E26" s="72">
        <v>38991104.5</v>
      </c>
      <c r="F26" s="72">
        <v>38991104.5</v>
      </c>
      <c r="G26" s="72">
        <v>36427904</v>
      </c>
    </row>
    <row r="27" spans="1:7" s="8" customFormat="1" ht="14.45" customHeight="1" x14ac:dyDescent="0.25">
      <c r="A27" s="58" t="s">
        <v>62</v>
      </c>
      <c r="B27" s="70" t="s">
        <v>87</v>
      </c>
      <c r="C27" s="72">
        <v>4027250</v>
      </c>
      <c r="D27" s="72">
        <v>0</v>
      </c>
      <c r="E27" s="72">
        <v>6972500</v>
      </c>
      <c r="F27" s="72">
        <v>6972500</v>
      </c>
      <c r="G27" s="72">
        <v>6295000</v>
      </c>
    </row>
    <row r="28" spans="1:7" s="8" customFormat="1" ht="14.45" customHeight="1" x14ac:dyDescent="0.25">
      <c r="A28" s="57" t="s">
        <v>63</v>
      </c>
      <c r="B28" s="70"/>
      <c r="C28" s="72"/>
      <c r="D28" s="72"/>
      <c r="E28" s="72"/>
      <c r="F28" s="72"/>
      <c r="G28" s="72"/>
    </row>
    <row r="29" spans="1:7" s="8" customFormat="1" ht="14.45" customHeight="1" x14ac:dyDescent="0.25">
      <c r="A29" s="58" t="s">
        <v>64</v>
      </c>
      <c r="B29" s="70" t="s">
        <v>88</v>
      </c>
      <c r="C29" s="72">
        <v>2172000</v>
      </c>
      <c r="D29" s="72">
        <v>0</v>
      </c>
      <c r="E29" s="72">
        <v>0</v>
      </c>
      <c r="F29" s="72">
        <v>0</v>
      </c>
      <c r="G29" s="72">
        <v>0</v>
      </c>
    </row>
    <row r="30" spans="1:7" s="8" customFormat="1" ht="14.45" customHeight="1" x14ac:dyDescent="0.25">
      <c r="A30" s="58" t="s">
        <v>65</v>
      </c>
      <c r="B30" s="70" t="s">
        <v>89</v>
      </c>
      <c r="C30" s="72">
        <v>10797789.219999999</v>
      </c>
      <c r="D30" s="72">
        <v>0</v>
      </c>
      <c r="E30" s="72">
        <v>0</v>
      </c>
      <c r="F30" s="72">
        <v>0</v>
      </c>
      <c r="G30" s="72">
        <v>0</v>
      </c>
    </row>
    <row r="31" spans="1:7" s="8" customFormat="1" ht="14.45" customHeight="1" x14ac:dyDescent="0.25">
      <c r="A31" s="57" t="s">
        <v>66</v>
      </c>
      <c r="B31" s="70"/>
      <c r="C31" s="72"/>
      <c r="D31" s="72"/>
      <c r="E31" s="72"/>
      <c r="F31" s="72"/>
      <c r="G31" s="72"/>
    </row>
    <row r="32" spans="1:7" s="8" customFormat="1" ht="14.45" customHeight="1" x14ac:dyDescent="0.25">
      <c r="A32" s="58" t="s">
        <v>67</v>
      </c>
      <c r="B32" s="70" t="s">
        <v>90</v>
      </c>
      <c r="C32" s="72">
        <v>30968485.460000008</v>
      </c>
      <c r="D32" s="72">
        <v>19054204.619999997</v>
      </c>
      <c r="E32" s="72">
        <v>30728421.299999997</v>
      </c>
      <c r="F32" s="72">
        <v>49782625.920000002</v>
      </c>
      <c r="G32" s="72">
        <v>52456181.759999998</v>
      </c>
    </row>
    <row r="33" spans="1:7" s="8" customFormat="1" ht="14.45" customHeight="1" x14ac:dyDescent="0.25">
      <c r="A33" s="58" t="s">
        <v>68</v>
      </c>
      <c r="B33" s="70" t="s">
        <v>91</v>
      </c>
      <c r="C33" s="72">
        <v>958700</v>
      </c>
      <c r="D33" s="72">
        <v>559750</v>
      </c>
      <c r="E33" s="72">
        <v>926650</v>
      </c>
      <c r="F33" s="72">
        <v>1486400</v>
      </c>
      <c r="G33" s="72">
        <v>1510800</v>
      </c>
    </row>
    <row r="34" spans="1:7" s="8" customFormat="1" ht="14.45" customHeight="1" x14ac:dyDescent="0.25">
      <c r="A34" s="58" t="s">
        <v>69</v>
      </c>
      <c r="B34" s="70" t="s">
        <v>92</v>
      </c>
      <c r="C34" s="72">
        <v>3569280.81</v>
      </c>
      <c r="D34" s="72">
        <v>2306441.4</v>
      </c>
      <c r="E34" s="72">
        <v>5996888.0399999991</v>
      </c>
      <c r="F34" s="72">
        <v>8303329.4400000013</v>
      </c>
      <c r="G34" s="72">
        <v>9670304.7300000004</v>
      </c>
    </row>
    <row r="35" spans="1:7" s="8" customFormat="1" ht="14.45" customHeight="1" x14ac:dyDescent="0.25">
      <c r="A35" s="58" t="s">
        <v>70</v>
      </c>
      <c r="B35" s="70" t="s">
        <v>93</v>
      </c>
      <c r="C35" s="72">
        <v>958750</v>
      </c>
      <c r="D35" s="72">
        <v>559263.87</v>
      </c>
      <c r="E35" s="72">
        <v>3589288.2900000005</v>
      </c>
      <c r="F35" s="72">
        <v>4148552.1600000006</v>
      </c>
      <c r="G35" s="72">
        <v>4371348.4800000004</v>
      </c>
    </row>
    <row r="36" spans="1:7" s="8" customFormat="1" ht="14.45" customHeight="1" x14ac:dyDescent="0.25">
      <c r="A36" s="57" t="s">
        <v>71</v>
      </c>
      <c r="B36" s="70"/>
      <c r="C36" s="72"/>
      <c r="D36" s="72"/>
      <c r="E36" s="72"/>
      <c r="F36" s="72"/>
      <c r="G36" s="72"/>
    </row>
    <row r="37" spans="1:7" s="8" customFormat="1" ht="14.45" customHeight="1" x14ac:dyDescent="0.25">
      <c r="A37" s="58" t="s">
        <v>72</v>
      </c>
      <c r="B37" s="70" t="s">
        <v>94</v>
      </c>
      <c r="C37" s="72">
        <v>7838474.580000001</v>
      </c>
      <c r="D37" s="72">
        <v>6283133.5299999993</v>
      </c>
      <c r="E37" s="72">
        <v>69142936.560000002</v>
      </c>
      <c r="F37" s="72">
        <v>75426070.090000018</v>
      </c>
      <c r="G37" s="72">
        <v>32977536.100000005</v>
      </c>
    </row>
    <row r="38" spans="1:7" s="8" customFormat="1" ht="14.45" customHeight="1" x14ac:dyDescent="0.25">
      <c r="A38" s="58" t="s">
        <v>73</v>
      </c>
      <c r="B38" s="70" t="s">
        <v>89</v>
      </c>
      <c r="C38" s="72">
        <v>5485990.2300000004</v>
      </c>
      <c r="D38" s="72">
        <v>0</v>
      </c>
      <c r="E38" s="72">
        <v>0</v>
      </c>
      <c r="F38" s="72">
        <v>0</v>
      </c>
      <c r="G38" s="72">
        <v>0</v>
      </c>
    </row>
    <row r="39" spans="1:7" s="8" customFormat="1" ht="14.45" customHeight="1" x14ac:dyDescent="0.25">
      <c r="A39" s="58" t="s">
        <v>74</v>
      </c>
      <c r="B39" s="70" t="s">
        <v>89</v>
      </c>
      <c r="C39" s="72">
        <v>305000</v>
      </c>
      <c r="D39" s="72">
        <v>0</v>
      </c>
      <c r="E39" s="72">
        <v>0</v>
      </c>
      <c r="F39" s="72">
        <v>0</v>
      </c>
      <c r="G39" s="72">
        <v>0</v>
      </c>
    </row>
    <row r="40" spans="1:7" s="8" customFormat="1" ht="14.45" customHeight="1" x14ac:dyDescent="0.25">
      <c r="A40" s="58" t="s">
        <v>75</v>
      </c>
      <c r="B40" s="70" t="s">
        <v>89</v>
      </c>
      <c r="C40" s="72">
        <v>4094000</v>
      </c>
      <c r="D40" s="72">
        <v>0</v>
      </c>
      <c r="E40" s="72">
        <v>6315000</v>
      </c>
      <c r="F40" s="72">
        <v>6315000</v>
      </c>
      <c r="G40" s="72">
        <v>6295000</v>
      </c>
    </row>
    <row r="41" spans="1:7" s="8" customFormat="1" ht="14.45" customHeight="1" x14ac:dyDescent="0.25">
      <c r="A41" s="58" t="s">
        <v>76</v>
      </c>
      <c r="B41" s="70" t="s">
        <v>89</v>
      </c>
      <c r="C41" s="72">
        <v>8059000</v>
      </c>
      <c r="D41" s="72">
        <v>0</v>
      </c>
      <c r="E41" s="72">
        <v>0</v>
      </c>
      <c r="F41" s="72">
        <v>0</v>
      </c>
      <c r="G41" s="72">
        <v>0</v>
      </c>
    </row>
    <row r="42" spans="1:7" s="8" customFormat="1" ht="14.45" customHeight="1" x14ac:dyDescent="0.25">
      <c r="A42" s="58" t="s">
        <v>77</v>
      </c>
      <c r="B42" s="70" t="s">
        <v>89</v>
      </c>
      <c r="C42" s="72">
        <v>20472007</v>
      </c>
      <c r="D42" s="72">
        <v>25133183</v>
      </c>
      <c r="E42" s="72">
        <v>10122809</v>
      </c>
      <c r="F42" s="72">
        <v>35255992</v>
      </c>
      <c r="G42" s="72">
        <v>36427904</v>
      </c>
    </row>
    <row r="43" spans="1:7" s="8" customFormat="1" ht="14.45" customHeight="1" x14ac:dyDescent="0.25">
      <c r="A43" s="39"/>
      <c r="B43" s="36"/>
      <c r="C43" s="17"/>
      <c r="D43" s="36"/>
      <c r="E43" s="17"/>
      <c r="F43" s="36"/>
      <c r="G43" s="37"/>
    </row>
    <row r="44" spans="1:7" s="8" customFormat="1" ht="14.45" customHeight="1" x14ac:dyDescent="0.25">
      <c r="A44" s="36" t="s">
        <v>22</v>
      </c>
      <c r="B44" s="36"/>
      <c r="C44" s="17"/>
      <c r="D44" s="36"/>
      <c r="E44" s="17"/>
      <c r="F44" s="36"/>
      <c r="G44" s="37"/>
    </row>
    <row r="45" spans="1:7" s="8" customFormat="1" ht="14.45" customHeight="1" x14ac:dyDescent="0.25">
      <c r="A45" s="57" t="s">
        <v>95</v>
      </c>
      <c r="B45" s="70">
        <v>0</v>
      </c>
      <c r="C45" s="72">
        <v>0</v>
      </c>
      <c r="D45" s="72"/>
      <c r="E45" s="72"/>
      <c r="F45" s="72"/>
      <c r="G45" s="72"/>
    </row>
    <row r="46" spans="1:7" s="8" customFormat="1" ht="14.45" customHeight="1" x14ac:dyDescent="0.25">
      <c r="A46" s="58" t="s">
        <v>96</v>
      </c>
      <c r="B46" s="70" t="s">
        <v>97</v>
      </c>
      <c r="C46" s="72">
        <v>649208</v>
      </c>
      <c r="D46" s="72">
        <v>1018840</v>
      </c>
      <c r="E46" s="72">
        <v>1344160</v>
      </c>
      <c r="F46" s="72">
        <v>2363000</v>
      </c>
      <c r="G46" s="72">
        <v>5047000</v>
      </c>
    </row>
    <row r="47" spans="1:7" s="8" customFormat="1" ht="14.45" customHeight="1" x14ac:dyDescent="0.25">
      <c r="A47" s="57" t="s">
        <v>98</v>
      </c>
      <c r="B47" s="70"/>
      <c r="C47" s="72"/>
      <c r="D47" s="72"/>
      <c r="E47" s="72"/>
      <c r="F47" s="72"/>
      <c r="G47" s="72"/>
    </row>
    <row r="48" spans="1:7" s="8" customFormat="1" ht="14.45" customHeight="1" x14ac:dyDescent="0.25">
      <c r="A48" s="58" t="s">
        <v>99</v>
      </c>
      <c r="B48" s="70" t="s">
        <v>100</v>
      </c>
      <c r="C48" s="72">
        <v>6036990.04</v>
      </c>
      <c r="D48" s="72">
        <v>2046042.3</v>
      </c>
      <c r="E48" s="72">
        <v>2423957.7000000002</v>
      </c>
      <c r="F48" s="72">
        <v>4470000</v>
      </c>
      <c r="G48" s="72">
        <v>11500000</v>
      </c>
    </row>
    <row r="49" spans="1:7" s="8" customFormat="1" ht="14.45" customHeight="1" x14ac:dyDescent="0.25">
      <c r="A49" s="57" t="s">
        <v>101</v>
      </c>
      <c r="B49" s="70"/>
      <c r="C49" s="72"/>
      <c r="D49" s="72"/>
      <c r="E49" s="72"/>
      <c r="F49" s="72"/>
      <c r="G49" s="72"/>
    </row>
    <row r="50" spans="1:7" s="8" customFormat="1" ht="14.45" customHeight="1" x14ac:dyDescent="0.25">
      <c r="A50" s="58" t="s">
        <v>102</v>
      </c>
      <c r="B50" s="70" t="s">
        <v>103</v>
      </c>
      <c r="C50" s="72">
        <v>32546537.322999999</v>
      </c>
      <c r="D50" s="72">
        <v>24206731.079999998</v>
      </c>
      <c r="E50" s="72">
        <v>19350825.770000003</v>
      </c>
      <c r="F50" s="72">
        <v>43557556.850000001</v>
      </c>
      <c r="G50" s="72">
        <v>42033556.280000001</v>
      </c>
    </row>
    <row r="51" spans="1:7" s="8" customFormat="1" ht="14.45" customHeight="1" x14ac:dyDescent="0.25">
      <c r="A51" s="58" t="s">
        <v>263</v>
      </c>
      <c r="B51" s="70" t="s">
        <v>264</v>
      </c>
      <c r="C51" s="72">
        <v>2756847.3</v>
      </c>
      <c r="D51" s="72">
        <v>1131708.1000000001</v>
      </c>
      <c r="E51" s="72">
        <v>3368291.9</v>
      </c>
      <c r="F51" s="72">
        <v>4500000</v>
      </c>
      <c r="G51" s="72">
        <v>4350000</v>
      </c>
    </row>
    <row r="52" spans="1:7" s="8" customFormat="1" ht="14.45" customHeight="1" x14ac:dyDescent="0.25">
      <c r="A52" s="141" t="s">
        <v>275</v>
      </c>
      <c r="B52" s="132" t="s">
        <v>276</v>
      </c>
      <c r="C52" s="142">
        <v>8934188.6999999993</v>
      </c>
      <c r="D52" s="142">
        <v>8806980.7599999998</v>
      </c>
      <c r="E52" s="142">
        <v>7693019.2400000002</v>
      </c>
      <c r="F52" s="142">
        <v>16500000</v>
      </c>
      <c r="G52" s="142">
        <v>16786822.75</v>
      </c>
    </row>
    <row r="53" spans="1:7" s="8" customFormat="1" ht="14.45" customHeight="1" x14ac:dyDescent="0.25">
      <c r="A53" s="143" t="s">
        <v>184</v>
      </c>
      <c r="B53" s="135" t="s">
        <v>185</v>
      </c>
      <c r="C53" s="144">
        <v>9850114</v>
      </c>
      <c r="D53" s="144">
        <v>7199161</v>
      </c>
      <c r="E53" s="144">
        <v>12549945.27</v>
      </c>
      <c r="F53" s="144">
        <v>19749106.27</v>
      </c>
      <c r="G53" s="144">
        <v>22426659.600000001</v>
      </c>
    </row>
    <row r="54" spans="1:7" s="8" customFormat="1" ht="14.45" customHeight="1" x14ac:dyDescent="0.25">
      <c r="A54" s="58" t="s">
        <v>186</v>
      </c>
      <c r="B54" s="70" t="s">
        <v>187</v>
      </c>
      <c r="C54" s="72">
        <v>16958791.91</v>
      </c>
      <c r="D54" s="72">
        <v>10006258.42</v>
      </c>
      <c r="E54" s="72">
        <v>93741.580000000307</v>
      </c>
      <c r="F54" s="72">
        <v>10100000</v>
      </c>
      <c r="G54" s="72">
        <v>26600000</v>
      </c>
    </row>
    <row r="55" spans="1:7" s="8" customFormat="1" ht="14.45" customHeight="1" x14ac:dyDescent="0.25">
      <c r="A55" s="58" t="s">
        <v>104</v>
      </c>
      <c r="B55" s="70" t="s">
        <v>105</v>
      </c>
      <c r="C55" s="72">
        <v>9851098.3500000015</v>
      </c>
      <c r="D55" s="72">
        <v>3892169.09</v>
      </c>
      <c r="E55" s="72">
        <v>6639104.9100000001</v>
      </c>
      <c r="F55" s="72">
        <v>10531274</v>
      </c>
      <c r="G55" s="72">
        <v>13665623.689999999</v>
      </c>
    </row>
    <row r="56" spans="1:7" s="8" customFormat="1" ht="14.45" customHeight="1" x14ac:dyDescent="0.25">
      <c r="A56" s="57" t="s">
        <v>106</v>
      </c>
      <c r="B56" s="70"/>
      <c r="C56" s="72"/>
      <c r="D56" s="72"/>
      <c r="E56" s="72"/>
      <c r="F56" s="72"/>
      <c r="G56" s="72"/>
    </row>
    <row r="57" spans="1:7" s="8" customFormat="1" ht="14.45" customHeight="1" x14ac:dyDescent="0.25">
      <c r="A57" s="58" t="s">
        <v>107</v>
      </c>
      <c r="B57" s="70" t="s">
        <v>108</v>
      </c>
      <c r="C57" s="72">
        <v>3331219.98</v>
      </c>
      <c r="D57" s="72">
        <v>1844734.4000000001</v>
      </c>
      <c r="E57" s="72">
        <v>745265.59999999986</v>
      </c>
      <c r="F57" s="72">
        <v>2590000</v>
      </c>
      <c r="G57" s="72">
        <v>3990000</v>
      </c>
    </row>
    <row r="58" spans="1:7" s="8" customFormat="1" ht="14.45" customHeight="1" x14ac:dyDescent="0.25">
      <c r="A58" s="58" t="s">
        <v>109</v>
      </c>
      <c r="B58" s="70" t="s">
        <v>110</v>
      </c>
      <c r="C58" s="72">
        <v>41595397.472999997</v>
      </c>
      <c r="D58" s="72">
        <v>18728858.16</v>
      </c>
      <c r="E58" s="72">
        <v>25771141.84</v>
      </c>
      <c r="F58" s="72">
        <v>44500000</v>
      </c>
      <c r="G58" s="72">
        <v>44500000</v>
      </c>
    </row>
    <row r="59" spans="1:7" s="8" customFormat="1" ht="14.45" customHeight="1" x14ac:dyDescent="0.25">
      <c r="A59" s="57" t="s">
        <v>111</v>
      </c>
      <c r="B59" s="70"/>
      <c r="C59" s="72"/>
      <c r="D59" s="72"/>
      <c r="E59" s="72"/>
      <c r="F59" s="72"/>
      <c r="G59" s="72"/>
    </row>
    <row r="60" spans="1:7" s="8" customFormat="1" ht="14.45" customHeight="1" x14ac:dyDescent="0.25">
      <c r="A60" s="58" t="s">
        <v>112</v>
      </c>
      <c r="B60" s="70" t="s">
        <v>113</v>
      </c>
      <c r="C60" s="72">
        <v>6006</v>
      </c>
      <c r="D60" s="72">
        <v>222</v>
      </c>
      <c r="E60" s="72">
        <v>42510.64</v>
      </c>
      <c r="F60" s="72">
        <v>42732.639999999999</v>
      </c>
      <c r="G60" s="72">
        <v>42500</v>
      </c>
    </row>
    <row r="61" spans="1:7" s="8" customFormat="1" ht="14.45" customHeight="1" x14ac:dyDescent="0.25">
      <c r="A61" s="58" t="s">
        <v>114</v>
      </c>
      <c r="B61" s="70" t="s">
        <v>115</v>
      </c>
      <c r="C61" s="72">
        <v>3157695.83</v>
      </c>
      <c r="D61" s="72">
        <v>1279652.2899999998</v>
      </c>
      <c r="E61" s="72">
        <v>6002347.709999999</v>
      </c>
      <c r="F61" s="72">
        <v>7282000</v>
      </c>
      <c r="G61" s="72">
        <v>8775600</v>
      </c>
    </row>
    <row r="62" spans="1:7" s="8" customFormat="1" ht="14.45" customHeight="1" x14ac:dyDescent="0.25">
      <c r="A62" s="58" t="s">
        <v>188</v>
      </c>
      <c r="B62" s="70" t="s">
        <v>189</v>
      </c>
      <c r="C62" s="72">
        <v>2741921.95</v>
      </c>
      <c r="D62" s="72">
        <v>1133563.23</v>
      </c>
      <c r="E62" s="72">
        <v>4896436.7699999996</v>
      </c>
      <c r="F62" s="72">
        <v>6030000</v>
      </c>
      <c r="G62" s="72">
        <v>5650000</v>
      </c>
    </row>
    <row r="63" spans="1:7" s="8" customFormat="1" ht="14.45" customHeight="1" x14ac:dyDescent="0.25">
      <c r="A63" s="57" t="s">
        <v>792</v>
      </c>
      <c r="B63" s="70"/>
      <c r="C63" s="72"/>
      <c r="D63" s="72"/>
      <c r="E63" s="72"/>
      <c r="F63" s="72"/>
      <c r="G63" s="72"/>
    </row>
    <row r="64" spans="1:7" s="8" customFormat="1" ht="14.45" customHeight="1" x14ac:dyDescent="0.25">
      <c r="A64" s="58" t="s">
        <v>233</v>
      </c>
      <c r="B64" s="70" t="s">
        <v>234</v>
      </c>
      <c r="C64" s="72">
        <v>22907284.48</v>
      </c>
      <c r="D64" s="72">
        <v>3964522.15</v>
      </c>
      <c r="E64" s="72">
        <v>35477.850000000093</v>
      </c>
      <c r="F64" s="72">
        <v>4000000</v>
      </c>
      <c r="G64" s="72">
        <v>2500000</v>
      </c>
    </row>
    <row r="65" spans="1:7" s="8" customFormat="1" ht="14.45" customHeight="1" x14ac:dyDescent="0.25">
      <c r="A65" s="57" t="s">
        <v>116</v>
      </c>
      <c r="B65" s="70"/>
      <c r="C65" s="72"/>
      <c r="D65" s="72"/>
      <c r="E65" s="72"/>
      <c r="F65" s="72"/>
      <c r="G65" s="72"/>
    </row>
    <row r="66" spans="1:7" s="8" customFormat="1" ht="14.45" customHeight="1" x14ac:dyDescent="0.25">
      <c r="A66" s="58" t="s">
        <v>117</v>
      </c>
      <c r="B66" s="70" t="s">
        <v>118</v>
      </c>
      <c r="C66" s="72">
        <v>8000000</v>
      </c>
      <c r="D66" s="72">
        <v>4000000</v>
      </c>
      <c r="E66" s="72">
        <v>4000000</v>
      </c>
      <c r="F66" s="72">
        <v>8000000</v>
      </c>
      <c r="G66" s="72">
        <v>8000000</v>
      </c>
    </row>
    <row r="67" spans="1:7" s="8" customFormat="1" ht="14.45" customHeight="1" x14ac:dyDescent="0.25">
      <c r="A67" s="58" t="s">
        <v>119</v>
      </c>
      <c r="B67" s="70" t="s">
        <v>120</v>
      </c>
      <c r="C67" s="72">
        <v>2466200</v>
      </c>
      <c r="D67" s="72">
        <v>1389560</v>
      </c>
      <c r="E67" s="72">
        <v>1417633.2999999998</v>
      </c>
      <c r="F67" s="72">
        <v>2807193.3</v>
      </c>
      <c r="G67" s="72">
        <v>2950846.26</v>
      </c>
    </row>
    <row r="68" spans="1:7" s="8" customFormat="1" ht="14.45" customHeight="1" x14ac:dyDescent="0.25">
      <c r="A68" s="57" t="s">
        <v>121</v>
      </c>
      <c r="B68" s="70"/>
      <c r="C68" s="72"/>
      <c r="D68" s="72"/>
      <c r="E68" s="72"/>
      <c r="F68" s="72"/>
      <c r="G68" s="72"/>
    </row>
    <row r="69" spans="1:7" s="8" customFormat="1" ht="14.45" customHeight="1" x14ac:dyDescent="0.25">
      <c r="A69" s="58" t="s">
        <v>122</v>
      </c>
      <c r="B69" s="70" t="s">
        <v>123</v>
      </c>
      <c r="C69" s="72">
        <v>210321.64</v>
      </c>
      <c r="D69" s="72">
        <v>169069</v>
      </c>
      <c r="E69" s="72">
        <v>230931</v>
      </c>
      <c r="F69" s="72">
        <v>400000</v>
      </c>
      <c r="G69" s="72">
        <v>400000</v>
      </c>
    </row>
    <row r="70" spans="1:7" s="8" customFormat="1" ht="14.45" customHeight="1" x14ac:dyDescent="0.25">
      <c r="A70" s="58" t="s">
        <v>124</v>
      </c>
      <c r="B70" s="70" t="s">
        <v>125</v>
      </c>
      <c r="C70" s="72">
        <v>12500345.579999991</v>
      </c>
      <c r="D70" s="72">
        <v>6980865.8399999999</v>
      </c>
      <c r="E70" s="72">
        <v>10819134.16</v>
      </c>
      <c r="F70" s="72">
        <v>17800000</v>
      </c>
      <c r="G70" s="72">
        <v>18700000</v>
      </c>
    </row>
    <row r="71" spans="1:7" s="8" customFormat="1" ht="14.45" customHeight="1" x14ac:dyDescent="0.25">
      <c r="A71" s="58" t="s">
        <v>190</v>
      </c>
      <c r="B71" s="70" t="s">
        <v>125</v>
      </c>
      <c r="C71" s="72">
        <v>0</v>
      </c>
      <c r="D71" s="72">
        <v>0</v>
      </c>
      <c r="E71" s="72">
        <v>200000</v>
      </c>
      <c r="F71" s="72">
        <v>200000</v>
      </c>
      <c r="G71" s="72">
        <v>0</v>
      </c>
    </row>
    <row r="72" spans="1:7" s="8" customFormat="1" ht="14.45" customHeight="1" x14ac:dyDescent="0.25">
      <c r="A72" s="58" t="s">
        <v>126</v>
      </c>
      <c r="B72" s="70" t="s">
        <v>127</v>
      </c>
      <c r="C72" s="72">
        <v>319680</v>
      </c>
      <c r="D72" s="72">
        <v>249613</v>
      </c>
      <c r="E72" s="72">
        <v>165387</v>
      </c>
      <c r="F72" s="72">
        <v>415000</v>
      </c>
      <c r="G72" s="72">
        <v>415000</v>
      </c>
    </row>
    <row r="73" spans="1:7" s="8" customFormat="1" ht="14.45" customHeight="1" x14ac:dyDescent="0.25">
      <c r="A73" s="57" t="s">
        <v>128</v>
      </c>
      <c r="B73" s="70"/>
      <c r="C73" s="72"/>
      <c r="D73" s="72"/>
      <c r="E73" s="72"/>
      <c r="F73" s="72"/>
      <c r="G73" s="72"/>
    </row>
    <row r="74" spans="1:7" s="8" customFormat="1" ht="14.45" customHeight="1" x14ac:dyDescent="0.25">
      <c r="A74" s="58" t="s">
        <v>193</v>
      </c>
      <c r="B74" s="70" t="s">
        <v>179</v>
      </c>
      <c r="C74" s="72">
        <v>5860071</v>
      </c>
      <c r="D74" s="72">
        <v>5756818.29</v>
      </c>
      <c r="E74" s="72">
        <v>174000</v>
      </c>
      <c r="F74" s="72">
        <v>5930818.29</v>
      </c>
      <c r="G74" s="72">
        <v>6250000</v>
      </c>
    </row>
    <row r="75" spans="1:7" s="8" customFormat="1" ht="14.45" customHeight="1" x14ac:dyDescent="0.25">
      <c r="A75" s="58" t="s">
        <v>191</v>
      </c>
      <c r="B75" s="70" t="s">
        <v>192</v>
      </c>
      <c r="C75" s="72">
        <v>22282472.280000001</v>
      </c>
      <c r="D75" s="72">
        <v>25825626.719999999</v>
      </c>
      <c r="E75" s="72">
        <v>1774373.2800000012</v>
      </c>
      <c r="F75" s="72">
        <v>27600000</v>
      </c>
      <c r="G75" s="72">
        <v>29600000</v>
      </c>
    </row>
    <row r="76" spans="1:7" s="8" customFormat="1" ht="14.45" customHeight="1" x14ac:dyDescent="0.25">
      <c r="A76" s="58" t="s">
        <v>129</v>
      </c>
      <c r="B76" s="70" t="s">
        <v>130</v>
      </c>
      <c r="C76" s="72">
        <v>140047099.31999999</v>
      </c>
      <c r="D76" s="72">
        <v>56022317.599999994</v>
      </c>
      <c r="E76" s="72">
        <v>96165894.780000001</v>
      </c>
      <c r="F76" s="72">
        <v>152188212.38</v>
      </c>
      <c r="G76" s="72">
        <v>228867051.60000002</v>
      </c>
    </row>
    <row r="77" spans="1:7" s="8" customFormat="1" ht="14.45" customHeight="1" x14ac:dyDescent="0.25">
      <c r="A77" s="57" t="s">
        <v>194</v>
      </c>
      <c r="B77" s="70"/>
      <c r="C77" s="72"/>
      <c r="D77" s="72"/>
      <c r="E77" s="72"/>
      <c r="F77" s="72"/>
      <c r="G77" s="72"/>
    </row>
    <row r="78" spans="1:7" s="8" customFormat="1" ht="14.45" customHeight="1" x14ac:dyDescent="0.25">
      <c r="A78" s="58" t="s">
        <v>224</v>
      </c>
      <c r="B78" s="70" t="s">
        <v>225</v>
      </c>
      <c r="C78" s="72">
        <v>0</v>
      </c>
      <c r="D78" s="72">
        <v>2277000</v>
      </c>
      <c r="E78" s="72">
        <v>1723000</v>
      </c>
      <c r="F78" s="72">
        <v>4000000</v>
      </c>
      <c r="G78" s="72">
        <v>2000000</v>
      </c>
    </row>
    <row r="79" spans="1:7" s="8" customFormat="1" ht="14.45" customHeight="1" x14ac:dyDescent="0.25">
      <c r="A79" s="58" t="s">
        <v>237</v>
      </c>
      <c r="B79" s="70" t="s">
        <v>238</v>
      </c>
      <c r="C79" s="72">
        <v>4496504.43</v>
      </c>
      <c r="D79" s="72">
        <v>1997554.5</v>
      </c>
      <c r="E79" s="72">
        <v>2445.5</v>
      </c>
      <c r="F79" s="72">
        <v>2000000</v>
      </c>
      <c r="G79" s="72">
        <v>2000000</v>
      </c>
    </row>
    <row r="80" spans="1:7" s="8" customFormat="1" ht="14.45" customHeight="1" x14ac:dyDescent="0.25">
      <c r="A80" s="58" t="s">
        <v>241</v>
      </c>
      <c r="B80" s="70" t="s">
        <v>242</v>
      </c>
      <c r="C80" s="72">
        <v>801045</v>
      </c>
      <c r="D80" s="72">
        <v>591670</v>
      </c>
      <c r="E80" s="72">
        <v>408330</v>
      </c>
      <c r="F80" s="72">
        <v>1000000</v>
      </c>
      <c r="G80" s="72">
        <v>500000</v>
      </c>
    </row>
    <row r="81" spans="1:7" s="8" customFormat="1" ht="14.45" customHeight="1" x14ac:dyDescent="0.25">
      <c r="A81" s="58" t="s">
        <v>239</v>
      </c>
      <c r="B81" s="70" t="s">
        <v>240</v>
      </c>
      <c r="C81" s="72">
        <v>3147744.75</v>
      </c>
      <c r="D81" s="72">
        <v>106464</v>
      </c>
      <c r="E81" s="72">
        <v>893536</v>
      </c>
      <c r="F81" s="72">
        <v>1000000</v>
      </c>
      <c r="G81" s="72">
        <v>500000</v>
      </c>
    </row>
    <row r="82" spans="1:7" s="8" customFormat="1" ht="14.45" customHeight="1" x14ac:dyDescent="0.25">
      <c r="A82" s="58" t="s">
        <v>235</v>
      </c>
      <c r="B82" s="70" t="s">
        <v>236</v>
      </c>
      <c r="C82" s="72">
        <v>6863577</v>
      </c>
      <c r="D82" s="72">
        <v>6380816</v>
      </c>
      <c r="E82" s="72">
        <v>8619184</v>
      </c>
      <c r="F82" s="72">
        <v>15000000</v>
      </c>
      <c r="G82" s="72">
        <v>9000000</v>
      </c>
    </row>
    <row r="83" spans="1:7" s="8" customFormat="1" ht="14.45" customHeight="1" x14ac:dyDescent="0.25">
      <c r="A83" s="58" t="s">
        <v>243</v>
      </c>
      <c r="B83" s="70" t="s">
        <v>293</v>
      </c>
      <c r="C83" s="72">
        <v>0</v>
      </c>
      <c r="D83" s="72">
        <v>0</v>
      </c>
      <c r="E83" s="72">
        <v>3000000</v>
      </c>
      <c r="F83" s="72">
        <v>3000000</v>
      </c>
      <c r="G83" s="72">
        <v>1500000</v>
      </c>
    </row>
    <row r="84" spans="1:7" s="8" customFormat="1" ht="14.45" customHeight="1" x14ac:dyDescent="0.25">
      <c r="A84" s="58" t="s">
        <v>195</v>
      </c>
      <c r="B84" s="70" t="s">
        <v>196</v>
      </c>
      <c r="C84" s="72">
        <v>2568898.52</v>
      </c>
      <c r="D84" s="72">
        <v>887019.62</v>
      </c>
      <c r="E84" s="72">
        <v>4112980.38</v>
      </c>
      <c r="F84" s="72">
        <v>5000000</v>
      </c>
      <c r="G84" s="72">
        <v>2400000</v>
      </c>
    </row>
    <row r="85" spans="1:7" s="8" customFormat="1" ht="14.45" customHeight="1" x14ac:dyDescent="0.25">
      <c r="A85" s="58" t="s">
        <v>267</v>
      </c>
      <c r="B85" s="70" t="s">
        <v>268</v>
      </c>
      <c r="C85" s="72">
        <v>32751.72</v>
      </c>
      <c r="D85" s="72">
        <v>0</v>
      </c>
      <c r="E85" s="72">
        <v>100000</v>
      </c>
      <c r="F85" s="72">
        <v>100000</v>
      </c>
      <c r="G85" s="72">
        <v>600000</v>
      </c>
    </row>
    <row r="86" spans="1:7" s="8" customFormat="1" ht="14.45" customHeight="1" x14ac:dyDescent="0.25">
      <c r="A86" s="58" t="s">
        <v>197</v>
      </c>
      <c r="B86" s="70" t="s">
        <v>198</v>
      </c>
      <c r="C86" s="72">
        <v>12474335.48</v>
      </c>
      <c r="D86" s="72">
        <v>5961968.5</v>
      </c>
      <c r="E86" s="72">
        <v>4088031.5</v>
      </c>
      <c r="F86" s="72">
        <v>10050000</v>
      </c>
      <c r="G86" s="72">
        <v>10050000</v>
      </c>
    </row>
    <row r="87" spans="1:7" s="8" customFormat="1" ht="14.45" customHeight="1" x14ac:dyDescent="0.25">
      <c r="A87" s="58" t="s">
        <v>269</v>
      </c>
      <c r="B87" s="70" t="s">
        <v>270</v>
      </c>
      <c r="C87" s="72">
        <v>0</v>
      </c>
      <c r="D87" s="72">
        <v>0</v>
      </c>
      <c r="E87" s="72">
        <v>300000</v>
      </c>
      <c r="F87" s="72">
        <v>300000</v>
      </c>
      <c r="G87" s="72">
        <v>300000</v>
      </c>
    </row>
    <row r="88" spans="1:7" s="8" customFormat="1" ht="14.45" customHeight="1" x14ac:dyDescent="0.25">
      <c r="A88" s="57" t="s">
        <v>131</v>
      </c>
      <c r="B88" s="70"/>
      <c r="C88" s="72"/>
      <c r="D88" s="72"/>
      <c r="E88" s="72"/>
      <c r="F88" s="72"/>
      <c r="G88" s="72"/>
    </row>
    <row r="89" spans="1:7" s="8" customFormat="1" ht="14.45" customHeight="1" x14ac:dyDescent="0.25">
      <c r="A89" s="58" t="s">
        <v>132</v>
      </c>
      <c r="B89" s="70" t="s">
        <v>133</v>
      </c>
      <c r="C89" s="72">
        <v>1476284.21000001</v>
      </c>
      <c r="D89" s="72">
        <v>287470.68</v>
      </c>
      <c r="E89" s="72">
        <v>712529.32000000007</v>
      </c>
      <c r="F89" s="72">
        <v>1000000</v>
      </c>
      <c r="G89" s="72">
        <v>2500000</v>
      </c>
    </row>
    <row r="90" spans="1:7" s="8" customFormat="1" ht="14.45" customHeight="1" x14ac:dyDescent="0.25">
      <c r="A90" s="58" t="s">
        <v>134</v>
      </c>
      <c r="B90" s="70" t="s">
        <v>135</v>
      </c>
      <c r="C90" s="72">
        <v>683700</v>
      </c>
      <c r="D90" s="72">
        <v>498150</v>
      </c>
      <c r="E90" s="72">
        <v>201850</v>
      </c>
      <c r="F90" s="72">
        <v>700000</v>
      </c>
      <c r="G90" s="72">
        <v>1000000</v>
      </c>
    </row>
    <row r="91" spans="1:7" s="8" customFormat="1" ht="14.45" customHeight="1" x14ac:dyDescent="0.25">
      <c r="A91" s="58" t="s">
        <v>136</v>
      </c>
      <c r="B91" s="70" t="s">
        <v>137</v>
      </c>
      <c r="C91" s="72">
        <v>6551662.4500000002</v>
      </c>
      <c r="D91" s="72">
        <v>4895255.68</v>
      </c>
      <c r="E91" s="72">
        <v>2114744.3200000003</v>
      </c>
      <c r="F91" s="72">
        <v>7010000</v>
      </c>
      <c r="G91" s="72">
        <v>7010000</v>
      </c>
    </row>
    <row r="92" spans="1:7" s="8" customFormat="1" ht="14.45" customHeight="1" x14ac:dyDescent="0.25">
      <c r="A92" s="57" t="s">
        <v>138</v>
      </c>
      <c r="B92" s="70"/>
      <c r="C92" s="72"/>
      <c r="D92" s="72"/>
      <c r="E92" s="72"/>
      <c r="F92" s="72"/>
      <c r="G92" s="72"/>
    </row>
    <row r="93" spans="1:7" s="8" customFormat="1" ht="14.45" customHeight="1" x14ac:dyDescent="0.25">
      <c r="A93" s="58" t="s">
        <v>210</v>
      </c>
      <c r="B93" s="70" t="s">
        <v>211</v>
      </c>
      <c r="C93" s="72">
        <v>13636841</v>
      </c>
      <c r="D93" s="72">
        <v>6220900</v>
      </c>
      <c r="E93" s="72">
        <v>11279100</v>
      </c>
      <c r="F93" s="72">
        <v>17500000</v>
      </c>
      <c r="G93" s="72">
        <v>18000000</v>
      </c>
    </row>
    <row r="94" spans="1:7" s="8" customFormat="1" ht="14.45" customHeight="1" x14ac:dyDescent="0.25">
      <c r="A94" s="58" t="s">
        <v>212</v>
      </c>
      <c r="B94" s="70" t="s">
        <v>213</v>
      </c>
      <c r="C94" s="72">
        <v>496000</v>
      </c>
      <c r="D94" s="72">
        <v>348000</v>
      </c>
      <c r="E94" s="72">
        <v>6152000</v>
      </c>
      <c r="F94" s="72">
        <v>6500000</v>
      </c>
      <c r="G94" s="72">
        <v>5500000</v>
      </c>
    </row>
    <row r="95" spans="1:7" s="8" customFormat="1" ht="14.45" customHeight="1" x14ac:dyDescent="0.25">
      <c r="A95" s="58" t="s">
        <v>139</v>
      </c>
      <c r="B95" s="70" t="s">
        <v>140</v>
      </c>
      <c r="C95" s="72">
        <v>9070539.129999999</v>
      </c>
      <c r="D95" s="72">
        <v>13997150.85</v>
      </c>
      <c r="E95" s="72">
        <v>4818871.1100000003</v>
      </c>
      <c r="F95" s="72">
        <v>18816021.960000001</v>
      </c>
      <c r="G95" s="72">
        <v>22792121.960000001</v>
      </c>
    </row>
    <row r="96" spans="1:7" s="8" customFormat="1" ht="14.45" customHeight="1" x14ac:dyDescent="0.25">
      <c r="A96" s="58" t="s">
        <v>141</v>
      </c>
      <c r="B96" s="70" t="s">
        <v>142</v>
      </c>
      <c r="C96" s="72">
        <v>900790</v>
      </c>
      <c r="D96" s="72">
        <v>568400</v>
      </c>
      <c r="E96" s="72">
        <v>2431600</v>
      </c>
      <c r="F96" s="72">
        <v>3000000</v>
      </c>
      <c r="G96" s="72">
        <v>1000000</v>
      </c>
    </row>
    <row r="97" spans="1:7" s="8" customFormat="1" ht="14.45" customHeight="1" x14ac:dyDescent="0.25">
      <c r="A97" s="58" t="s">
        <v>143</v>
      </c>
      <c r="B97" s="70" t="s">
        <v>144</v>
      </c>
      <c r="C97" s="72">
        <v>259400</v>
      </c>
      <c r="D97" s="72">
        <v>274000</v>
      </c>
      <c r="E97" s="72">
        <v>326000</v>
      </c>
      <c r="F97" s="72">
        <v>600000</v>
      </c>
      <c r="G97" s="72">
        <v>610000</v>
      </c>
    </row>
    <row r="98" spans="1:7" s="8" customFormat="1" ht="14.45" customHeight="1" x14ac:dyDescent="0.25">
      <c r="A98" s="58" t="s">
        <v>145</v>
      </c>
      <c r="B98" s="70" t="s">
        <v>146</v>
      </c>
      <c r="C98" s="72">
        <v>726744</v>
      </c>
      <c r="D98" s="72">
        <v>27215.5</v>
      </c>
      <c r="E98" s="72">
        <v>812784.5</v>
      </c>
      <c r="F98" s="72">
        <v>840000</v>
      </c>
      <c r="G98" s="72">
        <v>333000</v>
      </c>
    </row>
    <row r="99" spans="1:7" s="8" customFormat="1" ht="14.45" customHeight="1" x14ac:dyDescent="0.25">
      <c r="A99" s="58" t="s">
        <v>147</v>
      </c>
      <c r="B99" s="70" t="s">
        <v>148</v>
      </c>
      <c r="C99" s="72">
        <v>9923944.0299999993</v>
      </c>
      <c r="D99" s="72">
        <v>8397410</v>
      </c>
      <c r="E99" s="72">
        <v>1602590</v>
      </c>
      <c r="F99" s="72">
        <v>10000000</v>
      </c>
      <c r="G99" s="72">
        <v>15000000</v>
      </c>
    </row>
    <row r="100" spans="1:7" s="8" customFormat="1" ht="14.45" customHeight="1" x14ac:dyDescent="0.25">
      <c r="A100" s="58" t="s">
        <v>220</v>
      </c>
      <c r="B100" s="70" t="s">
        <v>148</v>
      </c>
      <c r="C100" s="72">
        <v>5000000</v>
      </c>
      <c r="D100" s="72">
        <v>3900000</v>
      </c>
      <c r="E100" s="72">
        <v>1100000</v>
      </c>
      <c r="F100" s="72">
        <v>5000000</v>
      </c>
      <c r="G100" s="72">
        <v>5000000</v>
      </c>
    </row>
    <row r="101" spans="1:7" s="8" customFormat="1" ht="14.45" customHeight="1" x14ac:dyDescent="0.25">
      <c r="A101" s="58" t="s">
        <v>221</v>
      </c>
      <c r="B101" s="70" t="s">
        <v>148</v>
      </c>
      <c r="C101" s="72">
        <v>34998070.119999997</v>
      </c>
      <c r="D101" s="72">
        <v>33955078.219999999</v>
      </c>
      <c r="E101" s="72">
        <v>3544921.7800000012</v>
      </c>
      <c r="F101" s="72">
        <v>37500000</v>
      </c>
      <c r="G101" s="72">
        <v>56850000</v>
      </c>
    </row>
    <row r="102" spans="1:7" s="8" customFormat="1" ht="14.45" customHeight="1" x14ac:dyDescent="0.25">
      <c r="A102" s="58" t="s">
        <v>138</v>
      </c>
      <c r="B102" s="70" t="s">
        <v>149</v>
      </c>
      <c r="C102" s="72">
        <v>4282663.5</v>
      </c>
      <c r="D102" s="72">
        <v>7391613.4000000004</v>
      </c>
      <c r="E102" s="72">
        <v>4112409.3100000005</v>
      </c>
      <c r="F102" s="72">
        <v>11504022.710000001</v>
      </c>
      <c r="G102" s="72">
        <v>12796909</v>
      </c>
    </row>
    <row r="103" spans="1:7" s="8" customFormat="1" ht="14.45" customHeight="1" x14ac:dyDescent="0.25">
      <c r="A103" s="36"/>
      <c r="B103" s="36"/>
      <c r="C103" s="17"/>
      <c r="D103" s="36"/>
      <c r="E103" s="17"/>
      <c r="F103" s="36"/>
      <c r="G103" s="37"/>
    </row>
    <row r="104" spans="1:7" s="8" customFormat="1" ht="14.45" customHeight="1" x14ac:dyDescent="0.25">
      <c r="A104" s="36" t="s">
        <v>23</v>
      </c>
      <c r="B104" s="36"/>
      <c r="C104" s="17"/>
      <c r="D104" s="36"/>
      <c r="E104" s="17"/>
      <c r="F104" s="36"/>
      <c r="G104" s="37"/>
    </row>
    <row r="105" spans="1:7" s="8" customFormat="1" ht="14.45" customHeight="1" x14ac:dyDescent="0.25">
      <c r="A105" s="58" t="s">
        <v>150</v>
      </c>
      <c r="B105" s="70" t="s">
        <v>151</v>
      </c>
      <c r="C105" s="72">
        <v>29610898.690000001</v>
      </c>
      <c r="D105" s="72">
        <v>0</v>
      </c>
      <c r="E105" s="72">
        <v>0</v>
      </c>
      <c r="F105" s="72">
        <v>0</v>
      </c>
      <c r="G105" s="72">
        <v>0</v>
      </c>
    </row>
    <row r="106" spans="1:7" s="8" customFormat="1" ht="14.45" customHeight="1" x14ac:dyDescent="0.25">
      <c r="A106" s="58" t="s">
        <v>152</v>
      </c>
      <c r="B106" s="70" t="s">
        <v>153</v>
      </c>
      <c r="C106" s="72">
        <v>0</v>
      </c>
      <c r="D106" s="72">
        <v>0</v>
      </c>
      <c r="E106" s="72">
        <v>0</v>
      </c>
      <c r="F106" s="72">
        <v>0</v>
      </c>
      <c r="G106" s="72">
        <v>15000000</v>
      </c>
    </row>
    <row r="107" spans="1:7" s="8" customFormat="1" ht="14.45" customHeight="1" x14ac:dyDescent="0.25">
      <c r="A107" s="58" t="s">
        <v>244</v>
      </c>
      <c r="B107" s="70" t="s">
        <v>793</v>
      </c>
      <c r="C107" s="72">
        <v>21977054.629999999</v>
      </c>
      <c r="D107" s="72">
        <v>14978575.93</v>
      </c>
      <c r="E107" s="72">
        <v>21424.070000000298</v>
      </c>
      <c r="F107" s="72">
        <v>15000000</v>
      </c>
      <c r="G107" s="72">
        <v>0</v>
      </c>
    </row>
    <row r="108" spans="1:7" s="8" customFormat="1" ht="14.45" customHeight="1" x14ac:dyDescent="0.25">
      <c r="A108" s="57" t="s">
        <v>246</v>
      </c>
      <c r="B108" s="70">
        <v>0</v>
      </c>
      <c r="C108" s="72"/>
      <c r="D108" s="72"/>
      <c r="E108" s="72"/>
      <c r="F108" s="72"/>
      <c r="G108" s="72"/>
    </row>
    <row r="109" spans="1:7" s="8" customFormat="1" ht="14.45" customHeight="1" x14ac:dyDescent="0.25">
      <c r="A109" s="58" t="s">
        <v>247</v>
      </c>
      <c r="B109" s="70" t="s">
        <v>248</v>
      </c>
      <c r="C109" s="72">
        <v>21978820.48</v>
      </c>
      <c r="D109" s="72">
        <v>44859364.149999999</v>
      </c>
      <c r="E109" s="72">
        <v>140635.85000000149</v>
      </c>
      <c r="F109" s="72">
        <v>45000000</v>
      </c>
      <c r="G109" s="72">
        <v>10000000</v>
      </c>
    </row>
    <row r="110" spans="1:7" s="8" customFormat="1" ht="14.45" customHeight="1" x14ac:dyDescent="0.25">
      <c r="A110" s="58" t="s">
        <v>249</v>
      </c>
      <c r="B110" s="70" t="s">
        <v>250</v>
      </c>
      <c r="C110" s="72">
        <v>13775802.449999999</v>
      </c>
      <c r="D110" s="72">
        <v>0</v>
      </c>
      <c r="E110" s="72">
        <v>0</v>
      </c>
      <c r="F110" s="72">
        <v>0</v>
      </c>
      <c r="G110" s="72">
        <v>10000000</v>
      </c>
    </row>
    <row r="111" spans="1:7" s="8" customFormat="1" ht="14.45" customHeight="1" x14ac:dyDescent="0.25">
      <c r="A111" s="58" t="s">
        <v>251</v>
      </c>
      <c r="B111" s="70" t="s">
        <v>252</v>
      </c>
      <c r="C111" s="72">
        <v>756500</v>
      </c>
      <c r="D111" s="72">
        <v>0</v>
      </c>
      <c r="E111" s="72">
        <v>0</v>
      </c>
      <c r="F111" s="72">
        <v>0</v>
      </c>
      <c r="G111" s="72">
        <v>2000000</v>
      </c>
    </row>
    <row r="112" spans="1:7" s="8" customFormat="1" ht="14.45" customHeight="1" x14ac:dyDescent="0.25">
      <c r="A112" s="58" t="s">
        <v>253</v>
      </c>
      <c r="B112" s="70" t="s">
        <v>254</v>
      </c>
      <c r="C112" s="72">
        <v>0</v>
      </c>
      <c r="D112" s="72">
        <v>0</v>
      </c>
      <c r="E112" s="72">
        <v>0</v>
      </c>
      <c r="F112" s="72">
        <v>0</v>
      </c>
      <c r="G112" s="72">
        <v>1000000</v>
      </c>
    </row>
    <row r="113" spans="1:7" s="8" customFormat="1" ht="14.45" customHeight="1" x14ac:dyDescent="0.25">
      <c r="A113" s="58" t="s">
        <v>255</v>
      </c>
      <c r="B113" s="70" t="s">
        <v>256</v>
      </c>
      <c r="C113" s="72">
        <v>0</v>
      </c>
      <c r="D113" s="72">
        <v>0</v>
      </c>
      <c r="E113" s="72">
        <v>0</v>
      </c>
      <c r="F113" s="72">
        <v>0</v>
      </c>
      <c r="G113" s="72">
        <v>4000000</v>
      </c>
    </row>
    <row r="114" spans="1:7" s="8" customFormat="1" ht="14.45" customHeight="1" x14ac:dyDescent="0.25">
      <c r="A114" s="58" t="s">
        <v>257</v>
      </c>
      <c r="B114" s="70" t="s">
        <v>258</v>
      </c>
      <c r="C114" s="72">
        <v>18712688.609999999</v>
      </c>
      <c r="D114" s="72">
        <v>85493210.840000004</v>
      </c>
      <c r="E114" s="72">
        <v>39506789.159999996</v>
      </c>
      <c r="F114" s="72">
        <v>125000000</v>
      </c>
      <c r="G114" s="72">
        <v>20000000</v>
      </c>
    </row>
    <row r="115" spans="1:7" s="8" customFormat="1" ht="14.45" customHeight="1" x14ac:dyDescent="0.25">
      <c r="A115" s="57" t="s">
        <v>160</v>
      </c>
      <c r="B115" s="70"/>
      <c r="C115" s="72"/>
      <c r="D115" s="72"/>
      <c r="E115" s="72"/>
      <c r="F115" s="72"/>
      <c r="G115" s="72"/>
    </row>
    <row r="116" spans="1:7" s="8" customFormat="1" ht="14.45" customHeight="1" x14ac:dyDescent="0.25">
      <c r="A116" s="58" t="s">
        <v>154</v>
      </c>
      <c r="B116" s="70" t="s">
        <v>155</v>
      </c>
      <c r="C116" s="72">
        <v>165000</v>
      </c>
      <c r="D116" s="72">
        <v>9378653.5899999999</v>
      </c>
      <c r="E116" s="72">
        <v>9821346.4100000001</v>
      </c>
      <c r="F116" s="72">
        <v>19200000</v>
      </c>
      <c r="G116" s="72">
        <v>8600000</v>
      </c>
    </row>
    <row r="117" spans="1:7" s="8" customFormat="1" ht="14.45" customHeight="1" x14ac:dyDescent="0.25">
      <c r="A117" s="58" t="s">
        <v>156</v>
      </c>
      <c r="B117" s="70" t="s">
        <v>157</v>
      </c>
      <c r="C117" s="72">
        <v>991030</v>
      </c>
      <c r="D117" s="72">
        <v>8602214</v>
      </c>
      <c r="E117" s="72">
        <v>5567622.2799999993</v>
      </c>
      <c r="F117" s="72">
        <v>14169836.279999999</v>
      </c>
      <c r="G117" s="72">
        <v>16850000</v>
      </c>
    </row>
    <row r="118" spans="1:7" s="8" customFormat="1" ht="14.45" customHeight="1" x14ac:dyDescent="0.25">
      <c r="A118" s="58" t="s">
        <v>161</v>
      </c>
      <c r="B118" s="70" t="s">
        <v>794</v>
      </c>
      <c r="C118" s="72">
        <v>0</v>
      </c>
      <c r="D118" s="72">
        <v>0</v>
      </c>
      <c r="E118" s="72">
        <v>0</v>
      </c>
      <c r="F118" s="72">
        <v>0</v>
      </c>
      <c r="G118" s="72">
        <v>220750</v>
      </c>
    </row>
    <row r="119" spans="1:7" s="8" customFormat="1" ht="14.45" customHeight="1" x14ac:dyDescent="0.25">
      <c r="A119" s="58" t="s">
        <v>201</v>
      </c>
      <c r="B119" s="70" t="s">
        <v>202</v>
      </c>
      <c r="C119" s="72">
        <v>0</v>
      </c>
      <c r="D119" s="72">
        <v>0</v>
      </c>
      <c r="E119" s="72">
        <v>650000</v>
      </c>
      <c r="F119" s="72">
        <v>650000</v>
      </c>
      <c r="G119" s="72">
        <v>650000</v>
      </c>
    </row>
    <row r="120" spans="1:7" s="8" customFormat="1" ht="14.45" customHeight="1" x14ac:dyDescent="0.25">
      <c r="A120" s="58" t="s">
        <v>158</v>
      </c>
      <c r="B120" s="70" t="s">
        <v>159</v>
      </c>
      <c r="C120" s="72">
        <v>0</v>
      </c>
      <c r="D120" s="72">
        <v>0</v>
      </c>
      <c r="E120" s="72">
        <v>500000</v>
      </c>
      <c r="F120" s="72">
        <v>500000</v>
      </c>
      <c r="G120" s="72">
        <v>0</v>
      </c>
    </row>
    <row r="121" spans="1:7" s="8" customFormat="1" ht="14.45" customHeight="1" x14ac:dyDescent="0.25">
      <c r="A121" s="57" t="s">
        <v>163</v>
      </c>
      <c r="B121" s="70"/>
      <c r="C121" s="72"/>
      <c r="D121" s="72"/>
      <c r="E121" s="72"/>
      <c r="F121" s="72"/>
      <c r="G121" s="72"/>
    </row>
    <row r="122" spans="1:7" s="8" customFormat="1" ht="14.45" customHeight="1" x14ac:dyDescent="0.25">
      <c r="A122" s="58" t="s">
        <v>164</v>
      </c>
      <c r="B122" s="70" t="s">
        <v>162</v>
      </c>
      <c r="C122" s="72">
        <v>0</v>
      </c>
      <c r="D122" s="72">
        <v>0</v>
      </c>
      <c r="E122" s="72">
        <v>7500000</v>
      </c>
      <c r="F122" s="72">
        <v>7500000</v>
      </c>
      <c r="G122" s="72">
        <v>6500000</v>
      </c>
    </row>
    <row r="123" spans="1:7" s="8" customFormat="1" ht="14.45" customHeight="1" x14ac:dyDescent="0.25">
      <c r="A123" s="57" t="s">
        <v>165</v>
      </c>
      <c r="B123" s="70"/>
      <c r="C123" s="72"/>
      <c r="D123" s="72"/>
      <c r="E123" s="72"/>
      <c r="F123" s="72"/>
      <c r="G123" s="72"/>
    </row>
    <row r="124" spans="1:7" s="8" customFormat="1" ht="14.45" customHeight="1" x14ac:dyDescent="0.25">
      <c r="A124" s="58" t="s">
        <v>166</v>
      </c>
      <c r="B124" s="70" t="s">
        <v>167</v>
      </c>
      <c r="C124" s="72">
        <v>0</v>
      </c>
      <c r="D124" s="72">
        <v>2961055</v>
      </c>
      <c r="E124" s="72">
        <v>14259945</v>
      </c>
      <c r="F124" s="72">
        <v>17221000</v>
      </c>
      <c r="G124" s="72">
        <v>7200000</v>
      </c>
    </row>
    <row r="125" spans="1:7" s="8" customFormat="1" ht="14.45" customHeight="1" x14ac:dyDescent="0.25">
      <c r="A125" s="58" t="s">
        <v>203</v>
      </c>
      <c r="B125" s="70" t="s">
        <v>204</v>
      </c>
      <c r="C125" s="72">
        <v>479691.92</v>
      </c>
      <c r="D125" s="72">
        <v>0</v>
      </c>
      <c r="E125" s="72">
        <v>500000</v>
      </c>
      <c r="F125" s="72">
        <v>500000</v>
      </c>
      <c r="G125" s="72">
        <v>1000000</v>
      </c>
    </row>
    <row r="126" spans="1:7" s="8" customFormat="1" ht="14.45" customHeight="1" x14ac:dyDescent="0.25">
      <c r="A126" s="57" t="s">
        <v>168</v>
      </c>
      <c r="B126" s="70"/>
      <c r="C126" s="72"/>
      <c r="D126" s="72"/>
      <c r="E126" s="72"/>
      <c r="F126" s="72"/>
      <c r="G126" s="72"/>
    </row>
    <row r="127" spans="1:7" s="8" customFormat="1" ht="14.45" customHeight="1" x14ac:dyDescent="0.25">
      <c r="A127" s="58" t="s">
        <v>168</v>
      </c>
      <c r="B127" s="70" t="s">
        <v>169</v>
      </c>
      <c r="C127" s="72">
        <v>0</v>
      </c>
      <c r="D127" s="72">
        <v>42316774</v>
      </c>
      <c r="E127" s="72">
        <v>7683226</v>
      </c>
      <c r="F127" s="72">
        <v>50000000</v>
      </c>
      <c r="G127" s="72">
        <v>0</v>
      </c>
    </row>
    <row r="128" spans="1:7" s="8" customFormat="1" ht="14.45" customHeight="1" x14ac:dyDescent="0.25">
      <c r="A128" s="58"/>
      <c r="B128" s="70"/>
      <c r="C128" s="72"/>
      <c r="D128" s="72"/>
      <c r="E128" s="72"/>
      <c r="F128" s="72"/>
      <c r="G128" s="72"/>
    </row>
    <row r="129" spans="1:7" s="8" customFormat="1" ht="14.45" customHeight="1" x14ac:dyDescent="0.25">
      <c r="A129" s="36" t="s">
        <v>24</v>
      </c>
      <c r="B129" s="36"/>
      <c r="C129" s="17"/>
      <c r="D129" s="36"/>
      <c r="E129" s="17"/>
      <c r="F129" s="36"/>
      <c r="G129" s="37"/>
    </row>
    <row r="130" spans="1:7" s="8" customFormat="1" ht="14.45" customHeight="1" x14ac:dyDescent="0.25">
      <c r="A130" s="57" t="s">
        <v>795</v>
      </c>
      <c r="B130" s="70"/>
      <c r="C130" s="72"/>
      <c r="D130" s="72"/>
      <c r="E130" s="72"/>
      <c r="F130" s="72"/>
      <c r="G130" s="72"/>
    </row>
    <row r="131" spans="1:7" s="8" customFormat="1" ht="14.45" customHeight="1" x14ac:dyDescent="0.25">
      <c r="A131" s="58" t="s">
        <v>170</v>
      </c>
      <c r="B131" s="70" t="s">
        <v>171</v>
      </c>
      <c r="C131" s="72">
        <v>0</v>
      </c>
      <c r="D131" s="72">
        <v>0</v>
      </c>
      <c r="E131" s="72">
        <v>20000</v>
      </c>
      <c r="F131" s="72">
        <v>20000</v>
      </c>
      <c r="G131" s="72">
        <v>20000</v>
      </c>
    </row>
    <row r="132" spans="1:7" s="8" customFormat="1" ht="14.45" customHeight="1" x14ac:dyDescent="0.25">
      <c r="A132" s="40"/>
      <c r="B132" s="36"/>
      <c r="C132" s="17"/>
      <c r="D132" s="36"/>
      <c r="E132" s="17"/>
      <c r="F132" s="36"/>
      <c r="G132" s="37"/>
    </row>
    <row r="133" spans="1:7" s="8" customFormat="1" ht="14.45" customHeight="1" x14ac:dyDescent="0.25">
      <c r="A133" s="40" t="s">
        <v>791</v>
      </c>
      <c r="B133" s="36"/>
      <c r="C133" s="17"/>
      <c r="D133" s="36"/>
      <c r="E133" s="17"/>
      <c r="F133" s="36"/>
      <c r="G133" s="37"/>
    </row>
    <row r="134" spans="1:7" s="8" customFormat="1" ht="36" x14ac:dyDescent="0.25">
      <c r="A134" s="145" t="s">
        <v>796</v>
      </c>
      <c r="B134" s="70"/>
      <c r="C134" s="72"/>
      <c r="D134" s="72"/>
      <c r="E134" s="72"/>
      <c r="F134" s="72"/>
      <c r="G134" s="72"/>
    </row>
    <row r="135" spans="1:7" s="8" customFormat="1" x14ac:dyDescent="0.25">
      <c r="A135" s="145" t="s">
        <v>297</v>
      </c>
      <c r="B135" s="70" t="s">
        <v>298</v>
      </c>
      <c r="C135" s="72">
        <v>187932998</v>
      </c>
      <c r="D135" s="72">
        <v>210134481.72999999</v>
      </c>
      <c r="E135" s="72">
        <v>59844728.669999987</v>
      </c>
      <c r="F135" s="72">
        <v>269979210.39999998</v>
      </c>
      <c r="G135" s="72">
        <v>230913485.19999999</v>
      </c>
    </row>
    <row r="136" spans="1:7" s="8" customFormat="1" ht="24" x14ac:dyDescent="0.25">
      <c r="A136" s="145" t="s">
        <v>797</v>
      </c>
      <c r="B136" s="70"/>
      <c r="C136" s="72"/>
      <c r="D136" s="72"/>
      <c r="E136" s="72"/>
      <c r="F136" s="72"/>
      <c r="G136" s="72"/>
    </row>
    <row r="137" spans="1:7" s="8" customFormat="1" x14ac:dyDescent="0.25">
      <c r="A137" s="145" t="s">
        <v>798</v>
      </c>
      <c r="B137" s="70"/>
      <c r="C137" s="72"/>
      <c r="D137" s="72"/>
      <c r="E137" s="72"/>
      <c r="F137" s="72"/>
      <c r="G137" s="72"/>
    </row>
    <row r="138" spans="1:7" s="8" customFormat="1" ht="24" x14ac:dyDescent="0.25">
      <c r="A138" s="145" t="s">
        <v>299</v>
      </c>
      <c r="B138" s="70" t="s">
        <v>300</v>
      </c>
      <c r="C138" s="72">
        <v>57817035</v>
      </c>
      <c r="D138" s="72">
        <v>32456983.220000003</v>
      </c>
      <c r="E138" s="72">
        <v>88596869.379999995</v>
      </c>
      <c r="F138" s="72">
        <v>121053852.59999999</v>
      </c>
      <c r="G138" s="72">
        <v>112012421.30000001</v>
      </c>
    </row>
    <row r="139" spans="1:7" s="8" customFormat="1" x14ac:dyDescent="0.25">
      <c r="A139" s="145" t="s">
        <v>301</v>
      </c>
      <c r="B139" s="70" t="s">
        <v>302</v>
      </c>
      <c r="C139" s="72">
        <v>350000</v>
      </c>
      <c r="D139" s="72">
        <v>0</v>
      </c>
      <c r="E139" s="72">
        <v>350000</v>
      </c>
      <c r="F139" s="72">
        <v>350000</v>
      </c>
      <c r="G139" s="72">
        <v>350000</v>
      </c>
    </row>
    <row r="140" spans="1:7" s="8" customFormat="1" x14ac:dyDescent="0.25">
      <c r="A140" s="145" t="s">
        <v>303</v>
      </c>
      <c r="B140" s="70" t="s">
        <v>304</v>
      </c>
      <c r="C140" s="72">
        <v>4891212.91</v>
      </c>
      <c r="D140" s="72">
        <v>2043000</v>
      </c>
      <c r="E140" s="72">
        <v>957000</v>
      </c>
      <c r="F140" s="72">
        <v>3000000</v>
      </c>
      <c r="G140" s="72">
        <v>3000000</v>
      </c>
    </row>
    <row r="141" spans="1:7" s="8" customFormat="1" x14ac:dyDescent="0.25">
      <c r="A141" s="145" t="s">
        <v>305</v>
      </c>
      <c r="B141" s="70" t="s">
        <v>306</v>
      </c>
      <c r="C141" s="72">
        <v>3696000</v>
      </c>
      <c r="D141" s="72">
        <v>3676000</v>
      </c>
      <c r="E141" s="72">
        <v>24000</v>
      </c>
      <c r="F141" s="72">
        <v>3700000</v>
      </c>
      <c r="G141" s="72">
        <v>4000000</v>
      </c>
    </row>
    <row r="142" spans="1:7" s="8" customFormat="1" ht="24" x14ac:dyDescent="0.25">
      <c r="A142" s="145" t="s">
        <v>307</v>
      </c>
      <c r="B142" s="70" t="s">
        <v>308</v>
      </c>
      <c r="C142" s="72">
        <v>183000</v>
      </c>
      <c r="D142" s="72">
        <v>0</v>
      </c>
      <c r="E142" s="72">
        <v>300000</v>
      </c>
      <c r="F142" s="72">
        <v>300000</v>
      </c>
      <c r="G142" s="72">
        <v>300000</v>
      </c>
    </row>
    <row r="143" spans="1:7" s="8" customFormat="1" x14ac:dyDescent="0.25">
      <c r="A143" s="145" t="s">
        <v>309</v>
      </c>
      <c r="B143" s="70" t="s">
        <v>310</v>
      </c>
      <c r="C143" s="72">
        <v>7982543</v>
      </c>
      <c r="D143" s="72">
        <v>2997000</v>
      </c>
      <c r="E143" s="72">
        <v>3000</v>
      </c>
      <c r="F143" s="72">
        <v>3000000</v>
      </c>
      <c r="G143" s="72">
        <v>5000000</v>
      </c>
    </row>
    <row r="144" spans="1:7" s="8" customFormat="1" x14ac:dyDescent="0.25">
      <c r="A144" s="145" t="s">
        <v>311</v>
      </c>
      <c r="B144" s="70" t="s">
        <v>312</v>
      </c>
      <c r="C144" s="72">
        <v>15574776</v>
      </c>
      <c r="D144" s="72">
        <v>2500000</v>
      </c>
      <c r="E144" s="72">
        <v>0</v>
      </c>
      <c r="F144" s="72">
        <v>2500000</v>
      </c>
      <c r="G144" s="72">
        <v>10000000</v>
      </c>
    </row>
    <row r="145" spans="1:7" s="8" customFormat="1" ht="24" x14ac:dyDescent="0.25">
      <c r="A145" s="145" t="s">
        <v>313</v>
      </c>
      <c r="B145" s="70" t="s">
        <v>314</v>
      </c>
      <c r="C145" s="72">
        <v>9976112.9000000004</v>
      </c>
      <c r="D145" s="72">
        <v>1250000</v>
      </c>
      <c r="E145" s="72">
        <v>0</v>
      </c>
      <c r="F145" s="72">
        <v>1250000</v>
      </c>
      <c r="G145" s="72">
        <v>10000000</v>
      </c>
    </row>
    <row r="146" spans="1:7" s="8" customFormat="1" x14ac:dyDescent="0.25">
      <c r="A146" s="145" t="s">
        <v>315</v>
      </c>
      <c r="B146" s="70" t="s">
        <v>316</v>
      </c>
      <c r="C146" s="72">
        <v>300000</v>
      </c>
      <c r="D146" s="72">
        <v>0</v>
      </c>
      <c r="E146" s="72">
        <v>300000</v>
      </c>
      <c r="F146" s="72">
        <v>300000</v>
      </c>
      <c r="G146" s="72">
        <v>500000</v>
      </c>
    </row>
    <row r="147" spans="1:7" s="8" customFormat="1" x14ac:dyDescent="0.25">
      <c r="A147" s="145" t="s">
        <v>317</v>
      </c>
      <c r="B147" s="70" t="s">
        <v>318</v>
      </c>
      <c r="C147" s="72">
        <v>3941980</v>
      </c>
      <c r="D147" s="72">
        <v>1849000</v>
      </c>
      <c r="E147" s="72">
        <v>151000</v>
      </c>
      <c r="F147" s="72">
        <v>2000000</v>
      </c>
      <c r="G147" s="72">
        <v>10000000</v>
      </c>
    </row>
    <row r="148" spans="1:7" s="8" customFormat="1" ht="24" x14ac:dyDescent="0.25">
      <c r="A148" s="145" t="s">
        <v>319</v>
      </c>
      <c r="B148" s="70" t="s">
        <v>320</v>
      </c>
      <c r="C148" s="72">
        <v>2500000</v>
      </c>
      <c r="D148" s="72">
        <v>1500000</v>
      </c>
      <c r="E148" s="72">
        <v>1500000</v>
      </c>
      <c r="F148" s="72">
        <v>3000000</v>
      </c>
      <c r="G148" s="72">
        <v>3000000</v>
      </c>
    </row>
    <row r="149" spans="1:7" s="8" customFormat="1" x14ac:dyDescent="0.25">
      <c r="A149" s="145" t="s">
        <v>321</v>
      </c>
      <c r="B149" s="70" t="s">
        <v>322</v>
      </c>
      <c r="C149" s="72">
        <v>943863</v>
      </c>
      <c r="D149" s="72">
        <v>494600</v>
      </c>
      <c r="E149" s="72">
        <v>5400</v>
      </c>
      <c r="F149" s="72">
        <v>500000</v>
      </c>
      <c r="G149" s="72">
        <v>3500000</v>
      </c>
    </row>
    <row r="150" spans="1:7" s="8" customFormat="1" ht="24" x14ac:dyDescent="0.25">
      <c r="A150" s="145" t="s">
        <v>799</v>
      </c>
      <c r="B150" s="70" t="s">
        <v>324</v>
      </c>
      <c r="C150" s="72">
        <v>1944000</v>
      </c>
      <c r="D150" s="72">
        <v>0</v>
      </c>
      <c r="E150" s="72">
        <v>0</v>
      </c>
      <c r="F150" s="72">
        <v>0</v>
      </c>
      <c r="G150" s="72">
        <v>4000000</v>
      </c>
    </row>
    <row r="151" spans="1:7" s="8" customFormat="1" ht="24" x14ac:dyDescent="0.25">
      <c r="A151" s="145" t="s">
        <v>325</v>
      </c>
      <c r="B151" s="70" t="s">
        <v>326</v>
      </c>
      <c r="C151" s="72">
        <v>0</v>
      </c>
      <c r="D151" s="72">
        <v>0</v>
      </c>
      <c r="E151" s="72">
        <v>0</v>
      </c>
      <c r="F151" s="72">
        <v>0</v>
      </c>
      <c r="G151" s="72">
        <v>2000000</v>
      </c>
    </row>
    <row r="152" spans="1:7" s="8" customFormat="1" x14ac:dyDescent="0.25">
      <c r="A152" s="145" t="s">
        <v>327</v>
      </c>
      <c r="B152" s="70" t="s">
        <v>328</v>
      </c>
      <c r="C152" s="72">
        <v>0</v>
      </c>
      <c r="D152" s="72">
        <v>1000000</v>
      </c>
      <c r="E152" s="72">
        <v>0</v>
      </c>
      <c r="F152" s="72">
        <v>1000000</v>
      </c>
      <c r="G152" s="72">
        <v>1000000</v>
      </c>
    </row>
    <row r="153" spans="1:7" s="8" customFormat="1" x14ac:dyDescent="0.25">
      <c r="A153" s="145" t="s">
        <v>329</v>
      </c>
      <c r="B153" s="70" t="s">
        <v>330</v>
      </c>
      <c r="C153" s="72">
        <v>3419669.57</v>
      </c>
      <c r="D153" s="72">
        <v>780375</v>
      </c>
      <c r="E153" s="72">
        <v>219625</v>
      </c>
      <c r="F153" s="72">
        <v>1000000</v>
      </c>
      <c r="G153" s="72">
        <v>5000000</v>
      </c>
    </row>
    <row r="154" spans="1:7" s="8" customFormat="1" ht="24" x14ac:dyDescent="0.25">
      <c r="A154" s="145" t="s">
        <v>331</v>
      </c>
      <c r="B154" s="70" t="s">
        <v>332</v>
      </c>
      <c r="C154" s="72">
        <v>1830066.25</v>
      </c>
      <c r="D154" s="72">
        <v>500000</v>
      </c>
      <c r="E154" s="72">
        <v>0</v>
      </c>
      <c r="F154" s="72">
        <v>500000</v>
      </c>
      <c r="G154" s="72">
        <v>500000</v>
      </c>
    </row>
    <row r="155" spans="1:7" s="8" customFormat="1" x14ac:dyDescent="0.25">
      <c r="A155" s="145" t="s">
        <v>333</v>
      </c>
      <c r="B155" s="70" t="s">
        <v>334</v>
      </c>
      <c r="C155" s="72">
        <v>260000</v>
      </c>
      <c r="D155" s="72">
        <v>153000</v>
      </c>
      <c r="E155" s="72">
        <v>97000</v>
      </c>
      <c r="F155" s="72">
        <v>250000</v>
      </c>
      <c r="G155" s="72">
        <v>310000</v>
      </c>
    </row>
    <row r="156" spans="1:7" s="8" customFormat="1" x14ac:dyDescent="0.25">
      <c r="A156" s="145" t="s">
        <v>335</v>
      </c>
      <c r="B156" s="70" t="s">
        <v>336</v>
      </c>
      <c r="C156" s="72">
        <v>3744459</v>
      </c>
      <c r="D156" s="72">
        <v>2760750</v>
      </c>
      <c r="E156" s="72">
        <v>16239250</v>
      </c>
      <c r="F156" s="72">
        <v>19000000</v>
      </c>
      <c r="G156" s="72">
        <v>19000000</v>
      </c>
    </row>
    <row r="157" spans="1:7" s="8" customFormat="1" ht="24" x14ac:dyDescent="0.25">
      <c r="A157" s="145" t="s">
        <v>337</v>
      </c>
      <c r="B157" s="70" t="s">
        <v>338</v>
      </c>
      <c r="C157" s="72">
        <v>20000000</v>
      </c>
      <c r="D157" s="72">
        <v>1229500</v>
      </c>
      <c r="E157" s="72">
        <v>3770500</v>
      </c>
      <c r="F157" s="72">
        <v>5000000</v>
      </c>
      <c r="G157" s="72">
        <v>20000000</v>
      </c>
    </row>
    <row r="158" spans="1:7" s="8" customFormat="1" x14ac:dyDescent="0.25">
      <c r="A158" s="145" t="s">
        <v>339</v>
      </c>
      <c r="B158" s="70" t="s">
        <v>340</v>
      </c>
      <c r="C158" s="72">
        <v>12525000</v>
      </c>
      <c r="D158" s="72">
        <v>5000000</v>
      </c>
      <c r="E158" s="72">
        <v>0</v>
      </c>
      <c r="F158" s="72">
        <v>5000000</v>
      </c>
      <c r="G158" s="72">
        <v>10000000</v>
      </c>
    </row>
    <row r="159" spans="1:7" s="8" customFormat="1" ht="24" x14ac:dyDescent="0.25">
      <c r="A159" s="145" t="s">
        <v>341</v>
      </c>
      <c r="B159" s="70" t="s">
        <v>342</v>
      </c>
      <c r="C159" s="72">
        <v>0</v>
      </c>
      <c r="D159" s="72">
        <v>0</v>
      </c>
      <c r="E159" s="72">
        <v>0</v>
      </c>
      <c r="F159" s="72">
        <v>0</v>
      </c>
      <c r="G159" s="72">
        <v>10000000</v>
      </c>
    </row>
    <row r="160" spans="1:7" s="8" customFormat="1" ht="24" x14ac:dyDescent="0.25">
      <c r="A160" s="145" t="s">
        <v>343</v>
      </c>
      <c r="B160" s="70" t="s">
        <v>344</v>
      </c>
      <c r="C160" s="72">
        <v>8000000</v>
      </c>
      <c r="D160" s="72">
        <v>4000000</v>
      </c>
      <c r="E160" s="72">
        <v>0</v>
      </c>
      <c r="F160" s="72">
        <v>4000000</v>
      </c>
      <c r="G160" s="72">
        <v>8000000</v>
      </c>
    </row>
    <row r="161" spans="1:7" s="8" customFormat="1" ht="24" x14ac:dyDescent="0.25">
      <c r="A161" s="145" t="s">
        <v>345</v>
      </c>
      <c r="B161" s="70" t="s">
        <v>346</v>
      </c>
      <c r="C161" s="72">
        <v>7998000</v>
      </c>
      <c r="D161" s="72">
        <v>3999000</v>
      </c>
      <c r="E161" s="72">
        <v>1000</v>
      </c>
      <c r="F161" s="72">
        <v>4000000</v>
      </c>
      <c r="G161" s="72">
        <v>8000000</v>
      </c>
    </row>
    <row r="162" spans="1:7" s="8" customFormat="1" ht="24" x14ac:dyDescent="0.25">
      <c r="A162" s="145" t="s">
        <v>347</v>
      </c>
      <c r="B162" s="70" t="s">
        <v>348</v>
      </c>
      <c r="C162" s="72">
        <v>998799.5</v>
      </c>
      <c r="D162" s="72">
        <v>500000</v>
      </c>
      <c r="E162" s="72">
        <v>0</v>
      </c>
      <c r="F162" s="72">
        <v>500000</v>
      </c>
      <c r="G162" s="72">
        <v>1000000</v>
      </c>
    </row>
    <row r="163" spans="1:7" s="8" customFormat="1" x14ac:dyDescent="0.25">
      <c r="A163" s="145" t="s">
        <v>349</v>
      </c>
      <c r="B163" s="70" t="s">
        <v>350</v>
      </c>
      <c r="C163" s="72">
        <v>2500000</v>
      </c>
      <c r="D163" s="72">
        <v>1250000</v>
      </c>
      <c r="E163" s="72">
        <v>0</v>
      </c>
      <c r="F163" s="72">
        <v>1250000</v>
      </c>
      <c r="G163" s="72">
        <v>2500000</v>
      </c>
    </row>
    <row r="164" spans="1:7" s="8" customFormat="1" ht="36" x14ac:dyDescent="0.25">
      <c r="A164" s="145" t="s">
        <v>351</v>
      </c>
      <c r="B164" s="70" t="s">
        <v>352</v>
      </c>
      <c r="C164" s="72">
        <v>1400000</v>
      </c>
      <c r="D164" s="72">
        <v>640000</v>
      </c>
      <c r="E164" s="72">
        <v>60000</v>
      </c>
      <c r="F164" s="72">
        <v>700000</v>
      </c>
      <c r="G164" s="72">
        <v>1400000</v>
      </c>
    </row>
    <row r="165" spans="1:7" s="8" customFormat="1" x14ac:dyDescent="0.25">
      <c r="A165" s="145" t="s">
        <v>353</v>
      </c>
      <c r="B165" s="70" t="s">
        <v>354</v>
      </c>
      <c r="C165" s="72">
        <v>5000000</v>
      </c>
      <c r="D165" s="72">
        <v>0</v>
      </c>
      <c r="E165" s="72">
        <v>0</v>
      </c>
      <c r="F165" s="72">
        <v>0</v>
      </c>
      <c r="G165" s="72">
        <v>0</v>
      </c>
    </row>
    <row r="166" spans="1:7" s="8" customFormat="1" ht="60" x14ac:dyDescent="0.25">
      <c r="A166" s="145" t="s">
        <v>355</v>
      </c>
      <c r="B166" s="70" t="s">
        <v>356</v>
      </c>
      <c r="C166" s="72">
        <v>805000</v>
      </c>
      <c r="D166" s="72">
        <v>0</v>
      </c>
      <c r="E166" s="72">
        <v>1000000</v>
      </c>
      <c r="F166" s="72">
        <v>1000000</v>
      </c>
      <c r="G166" s="72">
        <v>1000000</v>
      </c>
    </row>
    <row r="167" spans="1:7" s="8" customFormat="1" ht="36" x14ac:dyDescent="0.25">
      <c r="A167" s="145" t="s">
        <v>357</v>
      </c>
      <c r="B167" s="70" t="s">
        <v>358</v>
      </c>
      <c r="C167" s="72">
        <v>1372000</v>
      </c>
      <c r="D167" s="72">
        <v>1249706</v>
      </c>
      <c r="E167" s="72">
        <v>150294</v>
      </c>
      <c r="F167" s="72">
        <v>1400000</v>
      </c>
      <c r="G167" s="72">
        <v>2000000</v>
      </c>
    </row>
    <row r="168" spans="1:7" s="8" customFormat="1" x14ac:dyDescent="0.25">
      <c r="A168" s="145" t="s">
        <v>359</v>
      </c>
      <c r="B168" s="70" t="s">
        <v>360</v>
      </c>
      <c r="C168" s="72">
        <v>1400000</v>
      </c>
      <c r="D168" s="72">
        <v>700000</v>
      </c>
      <c r="E168" s="72">
        <v>0</v>
      </c>
      <c r="F168" s="72">
        <v>700000</v>
      </c>
      <c r="G168" s="72">
        <v>1000000</v>
      </c>
    </row>
    <row r="169" spans="1:7" s="8" customFormat="1" x14ac:dyDescent="0.25">
      <c r="A169" s="145" t="s">
        <v>361</v>
      </c>
      <c r="B169" s="70" t="s">
        <v>362</v>
      </c>
      <c r="C169" s="72">
        <v>379225</v>
      </c>
      <c r="D169" s="72">
        <v>0</v>
      </c>
      <c r="E169" s="72">
        <v>600000</v>
      </c>
      <c r="F169" s="72">
        <v>600000</v>
      </c>
      <c r="G169" s="72">
        <v>600000</v>
      </c>
    </row>
    <row r="170" spans="1:7" s="8" customFormat="1" x14ac:dyDescent="0.25">
      <c r="A170" s="145" t="s">
        <v>363</v>
      </c>
      <c r="B170" s="70" t="s">
        <v>364</v>
      </c>
      <c r="C170" s="72">
        <v>0</v>
      </c>
      <c r="D170" s="72">
        <v>0</v>
      </c>
      <c r="E170" s="72">
        <v>50000</v>
      </c>
      <c r="F170" s="72">
        <v>50000</v>
      </c>
      <c r="G170" s="72">
        <v>200000</v>
      </c>
    </row>
    <row r="171" spans="1:7" s="8" customFormat="1" x14ac:dyDescent="0.25">
      <c r="A171" s="145" t="s">
        <v>365</v>
      </c>
      <c r="B171" s="70" t="s">
        <v>366</v>
      </c>
      <c r="C171" s="72">
        <v>10000</v>
      </c>
      <c r="D171" s="72">
        <v>0</v>
      </c>
      <c r="E171" s="72">
        <v>0</v>
      </c>
      <c r="F171" s="72">
        <v>0</v>
      </c>
      <c r="G171" s="72">
        <v>0</v>
      </c>
    </row>
    <row r="172" spans="1:7" s="8" customFormat="1" x14ac:dyDescent="0.25">
      <c r="A172" s="145" t="s">
        <v>367</v>
      </c>
      <c r="B172" s="70" t="s">
        <v>368</v>
      </c>
      <c r="C172" s="72">
        <v>50000</v>
      </c>
      <c r="D172" s="72">
        <v>14700</v>
      </c>
      <c r="E172" s="72">
        <v>85300</v>
      </c>
      <c r="F172" s="72">
        <v>100000</v>
      </c>
      <c r="G172" s="72">
        <v>200000</v>
      </c>
    </row>
    <row r="173" spans="1:7" s="8" customFormat="1" x14ac:dyDescent="0.25">
      <c r="A173" s="145" t="s">
        <v>369</v>
      </c>
      <c r="B173" s="70" t="s">
        <v>370</v>
      </c>
      <c r="C173" s="72">
        <v>0</v>
      </c>
      <c r="D173" s="72">
        <v>0</v>
      </c>
      <c r="E173" s="72">
        <v>50000</v>
      </c>
      <c r="F173" s="72">
        <v>50000</v>
      </c>
      <c r="G173" s="72">
        <v>50000</v>
      </c>
    </row>
    <row r="174" spans="1:7" s="8" customFormat="1" ht="24" x14ac:dyDescent="0.25">
      <c r="A174" s="145" t="s">
        <v>371</v>
      </c>
      <c r="B174" s="70" t="s">
        <v>372</v>
      </c>
      <c r="C174" s="72">
        <v>400000</v>
      </c>
      <c r="D174" s="72">
        <v>0</v>
      </c>
      <c r="E174" s="72">
        <v>600000</v>
      </c>
      <c r="F174" s="72">
        <v>600000</v>
      </c>
      <c r="G174" s="72">
        <v>600000</v>
      </c>
    </row>
    <row r="175" spans="1:7" s="8" customFormat="1" ht="36" x14ac:dyDescent="0.25">
      <c r="A175" s="145" t="s">
        <v>373</v>
      </c>
      <c r="B175" s="70" t="s">
        <v>374</v>
      </c>
      <c r="C175" s="72">
        <v>120000</v>
      </c>
      <c r="D175" s="72">
        <v>0</v>
      </c>
      <c r="E175" s="72">
        <v>0</v>
      </c>
      <c r="F175" s="72">
        <v>0</v>
      </c>
      <c r="G175" s="72">
        <v>0</v>
      </c>
    </row>
    <row r="176" spans="1:7" s="8" customFormat="1" ht="24" x14ac:dyDescent="0.25">
      <c r="A176" s="145" t="s">
        <v>375</v>
      </c>
      <c r="B176" s="70" t="s">
        <v>376</v>
      </c>
      <c r="C176" s="72">
        <v>43000</v>
      </c>
      <c r="D176" s="72">
        <v>84000</v>
      </c>
      <c r="E176" s="72">
        <v>366000</v>
      </c>
      <c r="F176" s="72">
        <v>450000</v>
      </c>
      <c r="G176" s="72">
        <v>600000</v>
      </c>
    </row>
    <row r="177" spans="1:7" s="8" customFormat="1" x14ac:dyDescent="0.25">
      <c r="A177" s="145" t="s">
        <v>377</v>
      </c>
      <c r="B177" s="70" t="s">
        <v>378</v>
      </c>
      <c r="C177" s="72">
        <v>0</v>
      </c>
      <c r="D177" s="72">
        <v>0</v>
      </c>
      <c r="E177" s="72">
        <v>100000</v>
      </c>
      <c r="F177" s="72">
        <v>100000</v>
      </c>
      <c r="G177" s="72">
        <v>350000</v>
      </c>
    </row>
    <row r="178" spans="1:7" s="8" customFormat="1" x14ac:dyDescent="0.25">
      <c r="A178" s="145" t="s">
        <v>379</v>
      </c>
      <c r="B178" s="70" t="s">
        <v>380</v>
      </c>
      <c r="C178" s="72">
        <v>0</v>
      </c>
      <c r="D178" s="72">
        <v>0</v>
      </c>
      <c r="E178" s="72">
        <v>50000</v>
      </c>
      <c r="F178" s="72">
        <v>50000</v>
      </c>
      <c r="G178" s="72">
        <v>50000</v>
      </c>
    </row>
    <row r="179" spans="1:7" s="8" customFormat="1" ht="24" x14ac:dyDescent="0.25">
      <c r="A179" s="145" t="s">
        <v>381</v>
      </c>
      <c r="B179" s="70" t="s">
        <v>382</v>
      </c>
      <c r="C179" s="72">
        <v>29400</v>
      </c>
      <c r="D179" s="72">
        <v>0</v>
      </c>
      <c r="E179" s="72">
        <v>0</v>
      </c>
      <c r="F179" s="72">
        <v>0</v>
      </c>
      <c r="G179" s="72">
        <v>0</v>
      </c>
    </row>
    <row r="180" spans="1:7" s="8" customFormat="1" ht="24" x14ac:dyDescent="0.25">
      <c r="A180" s="145" t="s">
        <v>383</v>
      </c>
      <c r="B180" s="70" t="s">
        <v>372</v>
      </c>
      <c r="C180" s="72">
        <v>400475.06</v>
      </c>
      <c r="D180" s="72">
        <v>10000</v>
      </c>
      <c r="E180" s="72">
        <v>690000</v>
      </c>
      <c r="F180" s="72">
        <v>700000</v>
      </c>
      <c r="G180" s="72">
        <v>0</v>
      </c>
    </row>
    <row r="181" spans="1:7" s="8" customFormat="1" x14ac:dyDescent="0.25">
      <c r="A181" s="145" t="s">
        <v>384</v>
      </c>
      <c r="B181" s="70" t="s">
        <v>385</v>
      </c>
      <c r="C181" s="72">
        <v>0</v>
      </c>
      <c r="D181" s="72">
        <v>0</v>
      </c>
      <c r="E181" s="72">
        <v>50000</v>
      </c>
      <c r="F181" s="72">
        <v>50000</v>
      </c>
      <c r="G181" s="72">
        <v>0</v>
      </c>
    </row>
    <row r="182" spans="1:7" s="8" customFormat="1" x14ac:dyDescent="0.25">
      <c r="A182" s="145" t="s">
        <v>386</v>
      </c>
      <c r="B182" s="70" t="s">
        <v>387</v>
      </c>
      <c r="C182" s="72">
        <v>62950</v>
      </c>
      <c r="D182" s="72">
        <v>78400</v>
      </c>
      <c r="E182" s="72">
        <v>121600</v>
      </c>
      <c r="F182" s="72">
        <v>200000</v>
      </c>
      <c r="G182" s="72">
        <v>250000</v>
      </c>
    </row>
    <row r="183" spans="1:7" s="8" customFormat="1" ht="24" x14ac:dyDescent="0.25">
      <c r="A183" s="145" t="s">
        <v>388</v>
      </c>
      <c r="B183" s="70" t="s">
        <v>389</v>
      </c>
      <c r="C183" s="72">
        <v>0</v>
      </c>
      <c r="D183" s="72">
        <v>0</v>
      </c>
      <c r="E183" s="72">
        <v>280000</v>
      </c>
      <c r="F183" s="72">
        <v>280000</v>
      </c>
      <c r="G183" s="72">
        <v>300000</v>
      </c>
    </row>
    <row r="184" spans="1:7" s="8" customFormat="1" x14ac:dyDescent="0.25">
      <c r="A184" s="145" t="s">
        <v>390</v>
      </c>
      <c r="B184" s="70" t="s">
        <v>391</v>
      </c>
      <c r="C184" s="72">
        <v>25000</v>
      </c>
      <c r="D184" s="72">
        <v>0</v>
      </c>
      <c r="E184" s="72">
        <v>200000</v>
      </c>
      <c r="F184" s="72">
        <v>200000</v>
      </c>
      <c r="G184" s="72">
        <v>200000</v>
      </c>
    </row>
    <row r="185" spans="1:7" s="8" customFormat="1" x14ac:dyDescent="0.25">
      <c r="A185" s="145" t="s">
        <v>392</v>
      </c>
      <c r="B185" s="70" t="s">
        <v>393</v>
      </c>
      <c r="C185" s="72">
        <v>11000</v>
      </c>
      <c r="D185" s="72">
        <v>63000</v>
      </c>
      <c r="E185" s="72">
        <v>337000</v>
      </c>
      <c r="F185" s="72">
        <v>400000</v>
      </c>
      <c r="G185" s="72">
        <v>500000</v>
      </c>
    </row>
    <row r="186" spans="1:7" s="8" customFormat="1" x14ac:dyDescent="0.25">
      <c r="A186" s="145" t="s">
        <v>394</v>
      </c>
      <c r="B186" s="70" t="s">
        <v>395</v>
      </c>
      <c r="C186" s="72">
        <v>8000</v>
      </c>
      <c r="D186" s="72">
        <v>40680</v>
      </c>
      <c r="E186" s="72">
        <v>9320</v>
      </c>
      <c r="F186" s="72">
        <v>50000</v>
      </c>
      <c r="G186" s="72">
        <v>80000</v>
      </c>
    </row>
    <row r="187" spans="1:7" s="8" customFormat="1" x14ac:dyDescent="0.25">
      <c r="A187" s="145" t="s">
        <v>396</v>
      </c>
      <c r="B187" s="70" t="s">
        <v>397</v>
      </c>
      <c r="C187" s="72">
        <v>0</v>
      </c>
      <c r="D187" s="72">
        <v>5000</v>
      </c>
      <c r="E187" s="72">
        <v>1595000</v>
      </c>
      <c r="F187" s="72">
        <v>1600000</v>
      </c>
      <c r="G187" s="72">
        <v>500000</v>
      </c>
    </row>
    <row r="188" spans="1:7" s="8" customFormat="1" x14ac:dyDescent="0.25">
      <c r="A188" s="145" t="s">
        <v>398</v>
      </c>
      <c r="B188" s="70" t="s">
        <v>399</v>
      </c>
      <c r="C188" s="72">
        <v>0</v>
      </c>
      <c r="D188" s="72">
        <v>0</v>
      </c>
      <c r="E188" s="72">
        <v>80000</v>
      </c>
      <c r="F188" s="72">
        <v>80000</v>
      </c>
      <c r="G188" s="72">
        <v>250000</v>
      </c>
    </row>
    <row r="189" spans="1:7" s="8" customFormat="1" ht="24" x14ac:dyDescent="0.25">
      <c r="A189" s="145" t="s">
        <v>400</v>
      </c>
      <c r="B189" s="70" t="s">
        <v>401</v>
      </c>
      <c r="C189" s="72">
        <v>0</v>
      </c>
      <c r="D189" s="72">
        <v>0</v>
      </c>
      <c r="E189" s="72">
        <v>200000</v>
      </c>
      <c r="F189" s="72">
        <v>200000</v>
      </c>
      <c r="G189" s="72">
        <v>200000</v>
      </c>
    </row>
    <row r="190" spans="1:7" s="8" customFormat="1" x14ac:dyDescent="0.25">
      <c r="A190" s="145" t="s">
        <v>402</v>
      </c>
      <c r="B190" s="70" t="s">
        <v>393</v>
      </c>
      <c r="C190" s="72">
        <v>0</v>
      </c>
      <c r="D190" s="72">
        <v>0</v>
      </c>
      <c r="E190" s="72">
        <v>0</v>
      </c>
      <c r="F190" s="72">
        <v>0</v>
      </c>
      <c r="G190" s="72">
        <v>2250000</v>
      </c>
    </row>
    <row r="191" spans="1:7" s="8" customFormat="1" ht="24" x14ac:dyDescent="0.25">
      <c r="A191" s="145" t="s">
        <v>403</v>
      </c>
      <c r="B191" s="70" t="s">
        <v>404</v>
      </c>
      <c r="C191" s="72">
        <v>1417470</v>
      </c>
      <c r="D191" s="72">
        <v>1427332</v>
      </c>
      <c r="E191" s="72">
        <v>104348</v>
      </c>
      <c r="F191" s="72">
        <v>1531680</v>
      </c>
      <c r="G191" s="72">
        <v>1527350</v>
      </c>
    </row>
    <row r="192" spans="1:7" s="8" customFormat="1" ht="72" x14ac:dyDescent="0.25">
      <c r="A192" s="145" t="s">
        <v>405</v>
      </c>
      <c r="B192" s="70" t="s">
        <v>406</v>
      </c>
      <c r="C192" s="72">
        <v>48276</v>
      </c>
      <c r="D192" s="72">
        <v>142940</v>
      </c>
      <c r="E192" s="72">
        <v>157060</v>
      </c>
      <c r="F192" s="72">
        <v>300000</v>
      </c>
      <c r="G192" s="72">
        <v>500000</v>
      </c>
    </row>
    <row r="193" spans="1:7" s="8" customFormat="1" ht="24" x14ac:dyDescent="0.25">
      <c r="A193" s="145" t="s">
        <v>407</v>
      </c>
      <c r="B193" s="70" t="s">
        <v>408</v>
      </c>
      <c r="C193" s="72">
        <v>0</v>
      </c>
      <c r="D193" s="72">
        <v>0</v>
      </c>
      <c r="E193" s="72">
        <v>200000</v>
      </c>
      <c r="F193" s="72">
        <v>200000</v>
      </c>
      <c r="G193" s="72">
        <v>200000</v>
      </c>
    </row>
    <row r="194" spans="1:7" s="8" customFormat="1" ht="24" x14ac:dyDescent="0.25">
      <c r="A194" s="145" t="s">
        <v>409</v>
      </c>
      <c r="B194" s="70" t="s">
        <v>410</v>
      </c>
      <c r="C194" s="72">
        <v>961455</v>
      </c>
      <c r="D194" s="72">
        <v>0</v>
      </c>
      <c r="E194" s="72">
        <v>1000000</v>
      </c>
      <c r="F194" s="72">
        <v>1000000</v>
      </c>
      <c r="G194" s="72">
        <v>1000000</v>
      </c>
    </row>
    <row r="195" spans="1:7" s="8" customFormat="1" ht="24" x14ac:dyDescent="0.25">
      <c r="A195" s="145" t="s">
        <v>411</v>
      </c>
      <c r="B195" s="70" t="s">
        <v>412</v>
      </c>
      <c r="C195" s="72">
        <v>140000</v>
      </c>
      <c r="D195" s="72">
        <v>126315</v>
      </c>
      <c r="E195" s="72">
        <v>73685</v>
      </c>
      <c r="F195" s="72">
        <v>200000</v>
      </c>
      <c r="G195" s="72">
        <v>85000</v>
      </c>
    </row>
    <row r="196" spans="1:7" s="8" customFormat="1" ht="36" x14ac:dyDescent="0.25">
      <c r="A196" s="145" t="s">
        <v>413</v>
      </c>
      <c r="B196" s="70" t="s">
        <v>414</v>
      </c>
      <c r="C196" s="72">
        <v>307840</v>
      </c>
      <c r="D196" s="72">
        <v>0</v>
      </c>
      <c r="E196" s="72">
        <v>500000</v>
      </c>
      <c r="F196" s="72">
        <v>500000</v>
      </c>
      <c r="G196" s="72">
        <v>500000</v>
      </c>
    </row>
    <row r="197" spans="1:7" s="8" customFormat="1" ht="36" x14ac:dyDescent="0.25">
      <c r="A197" s="145" t="s">
        <v>415</v>
      </c>
      <c r="B197" s="70" t="s">
        <v>416</v>
      </c>
      <c r="C197" s="72">
        <v>957420</v>
      </c>
      <c r="D197" s="72">
        <v>0</v>
      </c>
      <c r="E197" s="72">
        <v>0</v>
      </c>
      <c r="F197" s="72">
        <v>0</v>
      </c>
      <c r="G197" s="72">
        <v>0</v>
      </c>
    </row>
    <row r="198" spans="1:7" s="8" customFormat="1" x14ac:dyDescent="0.25">
      <c r="A198" s="145" t="s">
        <v>417</v>
      </c>
      <c r="B198" s="70" t="s">
        <v>418</v>
      </c>
      <c r="C198" s="72">
        <v>302518</v>
      </c>
      <c r="D198" s="72">
        <v>220770</v>
      </c>
      <c r="E198" s="72">
        <v>850550</v>
      </c>
      <c r="F198" s="72">
        <v>1071320</v>
      </c>
      <c r="G198" s="72">
        <v>1000000</v>
      </c>
    </row>
    <row r="199" spans="1:7" s="8" customFormat="1" x14ac:dyDescent="0.25">
      <c r="A199" s="145" t="s">
        <v>419</v>
      </c>
      <c r="B199" s="70" t="s">
        <v>420</v>
      </c>
      <c r="C199" s="72">
        <v>0</v>
      </c>
      <c r="D199" s="72">
        <v>0</v>
      </c>
      <c r="E199" s="72">
        <v>200000</v>
      </c>
      <c r="F199" s="72">
        <v>200000</v>
      </c>
      <c r="G199" s="72">
        <v>0</v>
      </c>
    </row>
    <row r="200" spans="1:7" s="8" customFormat="1" ht="24" x14ac:dyDescent="0.25">
      <c r="A200" s="145" t="s">
        <v>421</v>
      </c>
      <c r="B200" s="70" t="s">
        <v>422</v>
      </c>
      <c r="C200" s="72">
        <v>0</v>
      </c>
      <c r="D200" s="72">
        <v>0</v>
      </c>
      <c r="E200" s="72">
        <v>350000</v>
      </c>
      <c r="F200" s="72">
        <v>350000</v>
      </c>
      <c r="G200" s="72">
        <v>350000</v>
      </c>
    </row>
    <row r="201" spans="1:7" s="8" customFormat="1" ht="48" x14ac:dyDescent="0.25">
      <c r="A201" s="145" t="s">
        <v>423</v>
      </c>
      <c r="B201" s="70" t="s">
        <v>424</v>
      </c>
      <c r="C201" s="72">
        <v>0</v>
      </c>
      <c r="D201" s="72">
        <v>0</v>
      </c>
      <c r="E201" s="72">
        <v>200000</v>
      </c>
      <c r="F201" s="72">
        <v>200000</v>
      </c>
      <c r="G201" s="72">
        <v>0</v>
      </c>
    </row>
    <row r="202" spans="1:7" s="8" customFormat="1" x14ac:dyDescent="0.25">
      <c r="A202" s="145" t="s">
        <v>425</v>
      </c>
      <c r="B202" s="70" t="s">
        <v>426</v>
      </c>
      <c r="C202" s="72">
        <v>0</v>
      </c>
      <c r="D202" s="72">
        <v>0</v>
      </c>
      <c r="E202" s="72">
        <v>0</v>
      </c>
      <c r="F202" s="72">
        <v>0</v>
      </c>
      <c r="G202" s="72">
        <v>300000</v>
      </c>
    </row>
    <row r="203" spans="1:7" s="8" customFormat="1" ht="24" x14ac:dyDescent="0.25">
      <c r="A203" s="146" t="s">
        <v>427</v>
      </c>
      <c r="B203" s="132" t="s">
        <v>428</v>
      </c>
      <c r="C203" s="142">
        <v>0</v>
      </c>
      <c r="D203" s="142">
        <v>0</v>
      </c>
      <c r="E203" s="142">
        <v>500000</v>
      </c>
      <c r="F203" s="142">
        <v>500000</v>
      </c>
      <c r="G203" s="142">
        <v>500000</v>
      </c>
    </row>
    <row r="204" spans="1:7" s="8" customFormat="1" x14ac:dyDescent="0.25">
      <c r="A204" s="147" t="s">
        <v>429</v>
      </c>
      <c r="B204" s="135" t="s">
        <v>426</v>
      </c>
      <c r="C204" s="144">
        <v>0</v>
      </c>
      <c r="D204" s="144">
        <v>0</v>
      </c>
      <c r="E204" s="144">
        <v>300000</v>
      </c>
      <c r="F204" s="144">
        <v>300000</v>
      </c>
      <c r="G204" s="144">
        <v>0</v>
      </c>
    </row>
    <row r="205" spans="1:7" s="8" customFormat="1" ht="24" x14ac:dyDescent="0.25">
      <c r="A205" s="145" t="s">
        <v>430</v>
      </c>
      <c r="B205" s="70" t="s">
        <v>431</v>
      </c>
      <c r="C205" s="72">
        <v>0</v>
      </c>
      <c r="D205" s="72">
        <v>4228077.5199999996</v>
      </c>
      <c r="E205" s="72">
        <v>1771922.4800000004</v>
      </c>
      <c r="F205" s="72">
        <v>6000000</v>
      </c>
      <c r="G205" s="72">
        <v>0</v>
      </c>
    </row>
    <row r="206" spans="1:7" s="8" customFormat="1" ht="24" x14ac:dyDescent="0.25">
      <c r="A206" s="145" t="s">
        <v>432</v>
      </c>
      <c r="B206" s="70" t="s">
        <v>433</v>
      </c>
      <c r="C206" s="72">
        <v>0</v>
      </c>
      <c r="D206" s="72">
        <v>0</v>
      </c>
      <c r="E206" s="72">
        <v>0</v>
      </c>
      <c r="F206" s="72">
        <v>0</v>
      </c>
      <c r="G206" s="72">
        <v>688500</v>
      </c>
    </row>
    <row r="207" spans="1:7" s="8" customFormat="1" x14ac:dyDescent="0.25">
      <c r="A207" s="145" t="s">
        <v>434</v>
      </c>
      <c r="B207" s="70" t="s">
        <v>431</v>
      </c>
      <c r="C207" s="72">
        <v>0</v>
      </c>
      <c r="D207" s="72">
        <v>0</v>
      </c>
      <c r="E207" s="72">
        <v>5500000</v>
      </c>
      <c r="F207" s="72">
        <v>5500000</v>
      </c>
      <c r="G207" s="72">
        <v>0</v>
      </c>
    </row>
    <row r="208" spans="1:7" s="8" customFormat="1" ht="24" x14ac:dyDescent="0.25">
      <c r="A208" s="145" t="s">
        <v>435</v>
      </c>
      <c r="B208" s="70" t="s">
        <v>436</v>
      </c>
      <c r="C208" s="72">
        <v>75000000</v>
      </c>
      <c r="D208" s="72">
        <v>64552320</v>
      </c>
      <c r="E208" s="72">
        <v>447680</v>
      </c>
      <c r="F208" s="72">
        <v>65000000</v>
      </c>
      <c r="G208" s="72">
        <v>65000000</v>
      </c>
    </row>
    <row r="209" spans="1:7" s="8" customFormat="1" x14ac:dyDescent="0.25">
      <c r="A209" s="145" t="s">
        <v>437</v>
      </c>
      <c r="B209" s="70" t="s">
        <v>438</v>
      </c>
      <c r="C209" s="72">
        <v>0</v>
      </c>
      <c r="D209" s="72">
        <v>74600</v>
      </c>
      <c r="E209" s="72">
        <v>125400</v>
      </c>
      <c r="F209" s="72">
        <v>200000</v>
      </c>
      <c r="G209" s="72">
        <v>536500</v>
      </c>
    </row>
    <row r="210" spans="1:7" s="8" customFormat="1" ht="24" x14ac:dyDescent="0.25">
      <c r="A210" s="145" t="s">
        <v>439</v>
      </c>
      <c r="B210" s="70" t="s">
        <v>440</v>
      </c>
      <c r="C210" s="72">
        <v>0</v>
      </c>
      <c r="D210" s="72">
        <v>0</v>
      </c>
      <c r="E210" s="72">
        <v>150000</v>
      </c>
      <c r="F210" s="72">
        <v>150000</v>
      </c>
      <c r="G210" s="72">
        <v>275000</v>
      </c>
    </row>
    <row r="211" spans="1:7" s="8" customFormat="1" ht="24" x14ac:dyDescent="0.25">
      <c r="A211" s="145" t="s">
        <v>441</v>
      </c>
      <c r="B211" s="70" t="s">
        <v>442</v>
      </c>
      <c r="C211" s="72">
        <v>162600</v>
      </c>
      <c r="D211" s="72">
        <v>650400</v>
      </c>
      <c r="E211" s="72">
        <v>349600</v>
      </c>
      <c r="F211" s="72">
        <v>1000000</v>
      </c>
      <c r="G211" s="72">
        <v>420000</v>
      </c>
    </row>
    <row r="212" spans="1:7" s="8" customFormat="1" ht="36" x14ac:dyDescent="0.25">
      <c r="A212" s="145" t="s">
        <v>443</v>
      </c>
      <c r="B212" s="70" t="s">
        <v>444</v>
      </c>
      <c r="C212" s="72">
        <v>198890</v>
      </c>
      <c r="D212" s="72">
        <v>17010</v>
      </c>
      <c r="E212" s="72">
        <v>382990</v>
      </c>
      <c r="F212" s="72">
        <v>400000</v>
      </c>
      <c r="G212" s="72">
        <v>450000</v>
      </c>
    </row>
    <row r="213" spans="1:7" s="8" customFormat="1" ht="24" x14ac:dyDescent="0.25">
      <c r="A213" s="145" t="s">
        <v>445</v>
      </c>
      <c r="B213" s="70" t="s">
        <v>446</v>
      </c>
      <c r="C213" s="72">
        <v>0</v>
      </c>
      <c r="D213" s="72">
        <v>0</v>
      </c>
      <c r="E213" s="72">
        <v>1000000</v>
      </c>
      <c r="F213" s="72">
        <v>1000000</v>
      </c>
      <c r="G213" s="72">
        <v>0</v>
      </c>
    </row>
    <row r="214" spans="1:7" s="8" customFormat="1" ht="36" x14ac:dyDescent="0.25">
      <c r="A214" s="145" t="s">
        <v>447</v>
      </c>
      <c r="B214" s="70" t="s">
        <v>448</v>
      </c>
      <c r="C214" s="72">
        <v>610126.5</v>
      </c>
      <c r="D214" s="72">
        <v>1262468.71</v>
      </c>
      <c r="E214" s="72">
        <v>237531.29000000004</v>
      </c>
      <c r="F214" s="72">
        <v>1500000</v>
      </c>
      <c r="G214" s="72">
        <v>0</v>
      </c>
    </row>
    <row r="215" spans="1:7" s="8" customFormat="1" ht="36" x14ac:dyDescent="0.25">
      <c r="A215" s="145" t="s">
        <v>449</v>
      </c>
      <c r="B215" s="70" t="s">
        <v>450</v>
      </c>
      <c r="C215" s="72">
        <v>0</v>
      </c>
      <c r="D215" s="72">
        <v>4987665.8</v>
      </c>
      <c r="E215" s="72">
        <v>12334.200000000186</v>
      </c>
      <c r="F215" s="72">
        <v>5000000</v>
      </c>
      <c r="G215" s="72">
        <v>820000</v>
      </c>
    </row>
    <row r="216" spans="1:7" s="8" customFormat="1" ht="60" x14ac:dyDescent="0.25">
      <c r="A216" s="145" t="s">
        <v>451</v>
      </c>
      <c r="B216" s="70" t="s">
        <v>452</v>
      </c>
      <c r="C216" s="72">
        <v>295495</v>
      </c>
      <c r="D216" s="72">
        <v>0</v>
      </c>
      <c r="E216" s="72">
        <v>0</v>
      </c>
      <c r="F216" s="72">
        <v>0</v>
      </c>
      <c r="G216" s="72">
        <v>0</v>
      </c>
    </row>
    <row r="217" spans="1:7" s="8" customFormat="1" ht="24" x14ac:dyDescent="0.25">
      <c r="A217" s="145" t="s">
        <v>453</v>
      </c>
      <c r="B217" s="70" t="s">
        <v>454</v>
      </c>
      <c r="C217" s="72">
        <v>0</v>
      </c>
      <c r="D217" s="72">
        <v>0</v>
      </c>
      <c r="E217" s="72">
        <v>300000</v>
      </c>
      <c r="F217" s="72">
        <v>300000</v>
      </c>
      <c r="G217" s="72">
        <v>0</v>
      </c>
    </row>
    <row r="218" spans="1:7" s="8" customFormat="1" ht="24" x14ac:dyDescent="0.25">
      <c r="A218" s="145" t="s">
        <v>455</v>
      </c>
      <c r="B218" s="70" t="s">
        <v>456</v>
      </c>
      <c r="C218" s="72">
        <v>172993</v>
      </c>
      <c r="D218" s="72">
        <v>0</v>
      </c>
      <c r="E218" s="72">
        <v>0</v>
      </c>
      <c r="F218" s="72">
        <v>0</v>
      </c>
      <c r="G218" s="72">
        <v>300000</v>
      </c>
    </row>
    <row r="219" spans="1:7" s="8" customFormat="1" ht="24" x14ac:dyDescent="0.25">
      <c r="A219" s="145" t="s">
        <v>457</v>
      </c>
      <c r="B219" s="70" t="s">
        <v>458</v>
      </c>
      <c r="C219" s="72">
        <v>0</v>
      </c>
      <c r="D219" s="72">
        <v>0</v>
      </c>
      <c r="E219" s="72">
        <v>0</v>
      </c>
      <c r="F219" s="72">
        <v>0</v>
      </c>
      <c r="G219" s="72">
        <v>884800</v>
      </c>
    </row>
    <row r="220" spans="1:7" s="8" customFormat="1" ht="24" x14ac:dyDescent="0.25">
      <c r="A220" s="145" t="s">
        <v>459</v>
      </c>
      <c r="B220" s="70" t="s">
        <v>460</v>
      </c>
      <c r="C220" s="72">
        <v>0</v>
      </c>
      <c r="D220" s="72">
        <v>0</v>
      </c>
      <c r="E220" s="72">
        <v>100000</v>
      </c>
      <c r="F220" s="72">
        <v>100000</v>
      </c>
      <c r="G220" s="72">
        <v>0</v>
      </c>
    </row>
    <row r="221" spans="1:7" s="8" customFormat="1" ht="36" x14ac:dyDescent="0.25">
      <c r="A221" s="145" t="s">
        <v>461</v>
      </c>
      <c r="B221" s="70" t="s">
        <v>462</v>
      </c>
      <c r="C221" s="72">
        <v>0</v>
      </c>
      <c r="D221" s="72">
        <v>0</v>
      </c>
      <c r="E221" s="72">
        <v>100000</v>
      </c>
      <c r="F221" s="72">
        <v>100000</v>
      </c>
      <c r="G221" s="72">
        <v>97000</v>
      </c>
    </row>
    <row r="222" spans="1:7" s="8" customFormat="1" ht="48" x14ac:dyDescent="0.25">
      <c r="A222" s="145" t="s">
        <v>463</v>
      </c>
      <c r="B222" s="70" t="s">
        <v>464</v>
      </c>
      <c r="C222" s="72">
        <v>0</v>
      </c>
      <c r="D222" s="72">
        <v>0</v>
      </c>
      <c r="E222" s="72">
        <v>100000</v>
      </c>
      <c r="F222" s="72">
        <v>100000</v>
      </c>
      <c r="G222" s="72">
        <v>98000</v>
      </c>
    </row>
    <row r="223" spans="1:7" s="8" customFormat="1" x14ac:dyDescent="0.25">
      <c r="A223" s="145" t="s">
        <v>465</v>
      </c>
      <c r="B223" s="70" t="s">
        <v>466</v>
      </c>
      <c r="C223" s="72">
        <v>0</v>
      </c>
      <c r="D223" s="72">
        <v>29038.58</v>
      </c>
      <c r="E223" s="72">
        <v>330961.42</v>
      </c>
      <c r="F223" s="72">
        <v>360000</v>
      </c>
      <c r="G223" s="72">
        <v>90000</v>
      </c>
    </row>
    <row r="224" spans="1:7" s="8" customFormat="1" x14ac:dyDescent="0.25">
      <c r="A224" s="145" t="s">
        <v>467</v>
      </c>
      <c r="B224" s="70" t="s">
        <v>468</v>
      </c>
      <c r="C224" s="72">
        <v>0</v>
      </c>
      <c r="D224" s="72">
        <v>0</v>
      </c>
      <c r="E224" s="72">
        <v>0</v>
      </c>
      <c r="F224" s="72">
        <v>0</v>
      </c>
      <c r="G224" s="72">
        <v>433000</v>
      </c>
    </row>
    <row r="225" spans="1:7" s="8" customFormat="1" x14ac:dyDescent="0.25">
      <c r="A225" s="145" t="s">
        <v>469</v>
      </c>
      <c r="B225" s="70" t="s">
        <v>470</v>
      </c>
      <c r="C225" s="72">
        <v>3292000</v>
      </c>
      <c r="D225" s="72">
        <v>241900</v>
      </c>
      <c r="E225" s="72">
        <v>3758100</v>
      </c>
      <c r="F225" s="72">
        <v>4000000</v>
      </c>
      <c r="G225" s="72">
        <v>2000000</v>
      </c>
    </row>
    <row r="226" spans="1:7" s="8" customFormat="1" x14ac:dyDescent="0.25">
      <c r="A226" s="145" t="s">
        <v>471</v>
      </c>
      <c r="B226" s="70" t="s">
        <v>472</v>
      </c>
      <c r="C226" s="72">
        <v>4668000</v>
      </c>
      <c r="D226" s="72">
        <v>4695000</v>
      </c>
      <c r="E226" s="72">
        <v>305000</v>
      </c>
      <c r="F226" s="72">
        <v>5000000</v>
      </c>
      <c r="G226" s="72">
        <v>5400000</v>
      </c>
    </row>
    <row r="227" spans="1:7" s="8" customFormat="1" x14ac:dyDescent="0.25">
      <c r="A227" s="145" t="s">
        <v>473</v>
      </c>
      <c r="B227" s="70" t="s">
        <v>474</v>
      </c>
      <c r="C227" s="72">
        <v>665000</v>
      </c>
      <c r="D227" s="72">
        <v>0</v>
      </c>
      <c r="E227" s="72">
        <v>850000</v>
      </c>
      <c r="F227" s="72">
        <v>850000</v>
      </c>
      <c r="G227" s="72">
        <v>700000</v>
      </c>
    </row>
    <row r="228" spans="1:7" s="8" customFormat="1" x14ac:dyDescent="0.25">
      <c r="A228" s="145" t="s">
        <v>475</v>
      </c>
      <c r="B228" s="70" t="s">
        <v>476</v>
      </c>
      <c r="C228" s="72">
        <v>492280</v>
      </c>
      <c r="D228" s="72">
        <v>987198</v>
      </c>
      <c r="E228" s="72">
        <v>390802</v>
      </c>
      <c r="F228" s="72">
        <v>1378000</v>
      </c>
      <c r="G228" s="72">
        <v>1000000</v>
      </c>
    </row>
    <row r="229" spans="1:7" s="8" customFormat="1" x14ac:dyDescent="0.25">
      <c r="A229" s="145" t="s">
        <v>477</v>
      </c>
      <c r="B229" s="70" t="s">
        <v>478</v>
      </c>
      <c r="C229" s="72">
        <v>31200</v>
      </c>
      <c r="D229" s="72">
        <v>9600</v>
      </c>
      <c r="E229" s="72">
        <v>290400</v>
      </c>
      <c r="F229" s="72">
        <v>300000</v>
      </c>
      <c r="G229" s="72">
        <v>300000</v>
      </c>
    </row>
    <row r="230" spans="1:7" s="8" customFormat="1" x14ac:dyDescent="0.25">
      <c r="A230" s="145" t="s">
        <v>479</v>
      </c>
      <c r="B230" s="70" t="s">
        <v>480</v>
      </c>
      <c r="C230" s="72">
        <v>69900</v>
      </c>
      <c r="D230" s="72">
        <v>62000</v>
      </c>
      <c r="E230" s="72">
        <v>63000</v>
      </c>
      <c r="F230" s="72">
        <v>125000</v>
      </c>
      <c r="G230" s="72">
        <v>400000</v>
      </c>
    </row>
    <row r="231" spans="1:7" s="8" customFormat="1" ht="24" x14ac:dyDescent="0.25">
      <c r="A231" s="145" t="s">
        <v>481</v>
      </c>
      <c r="B231" s="70" t="s">
        <v>482</v>
      </c>
      <c r="C231" s="72">
        <v>95320</v>
      </c>
      <c r="D231" s="72">
        <v>1883094</v>
      </c>
      <c r="E231" s="72">
        <v>4749906</v>
      </c>
      <c r="F231" s="72">
        <v>6633000</v>
      </c>
      <c r="G231" s="72">
        <v>5348000</v>
      </c>
    </row>
    <row r="232" spans="1:7" s="8" customFormat="1" ht="24" x14ac:dyDescent="0.25">
      <c r="A232" s="145" t="s">
        <v>483</v>
      </c>
      <c r="B232" s="70" t="s">
        <v>484</v>
      </c>
      <c r="C232" s="72">
        <v>0</v>
      </c>
      <c r="D232" s="72">
        <v>0</v>
      </c>
      <c r="E232" s="72">
        <v>0</v>
      </c>
      <c r="F232" s="72">
        <v>0</v>
      </c>
      <c r="G232" s="72">
        <v>2766000</v>
      </c>
    </row>
    <row r="233" spans="1:7" s="8" customFormat="1" x14ac:dyDescent="0.25">
      <c r="A233" s="145" t="s">
        <v>485</v>
      </c>
      <c r="B233" s="70" t="s">
        <v>486</v>
      </c>
      <c r="C233" s="72">
        <v>1454630</v>
      </c>
      <c r="D233" s="72">
        <v>1864896</v>
      </c>
      <c r="E233" s="72">
        <v>135104</v>
      </c>
      <c r="F233" s="72">
        <v>2000000</v>
      </c>
      <c r="G233" s="72">
        <v>2000000</v>
      </c>
    </row>
    <row r="234" spans="1:7" s="8" customFormat="1" x14ac:dyDescent="0.25">
      <c r="A234" s="145" t="s">
        <v>487</v>
      </c>
      <c r="B234" s="70" t="s">
        <v>488</v>
      </c>
      <c r="C234" s="72">
        <v>100000</v>
      </c>
      <c r="D234" s="72">
        <v>73909</v>
      </c>
      <c r="E234" s="72">
        <v>26091</v>
      </c>
      <c r="F234" s="72">
        <v>100000</v>
      </c>
      <c r="G234" s="72">
        <v>70000</v>
      </c>
    </row>
    <row r="235" spans="1:7" s="8" customFormat="1" ht="24" x14ac:dyDescent="0.25">
      <c r="A235" s="145" t="s">
        <v>489</v>
      </c>
      <c r="B235" s="70" t="s">
        <v>490</v>
      </c>
      <c r="C235" s="72">
        <v>72500</v>
      </c>
      <c r="D235" s="72">
        <v>122690</v>
      </c>
      <c r="E235" s="72">
        <v>7310</v>
      </c>
      <c r="F235" s="72">
        <v>130000</v>
      </c>
      <c r="G235" s="72">
        <v>200000</v>
      </c>
    </row>
    <row r="236" spans="1:7" s="8" customFormat="1" ht="24" x14ac:dyDescent="0.25">
      <c r="A236" s="145" t="s">
        <v>491</v>
      </c>
      <c r="B236" s="70" t="s">
        <v>492</v>
      </c>
      <c r="C236" s="72">
        <v>814750</v>
      </c>
      <c r="D236" s="72">
        <v>1351542.25</v>
      </c>
      <c r="E236" s="72">
        <v>1648457.75</v>
      </c>
      <c r="F236" s="72">
        <v>3000000</v>
      </c>
      <c r="G236" s="72">
        <v>3000000</v>
      </c>
    </row>
    <row r="237" spans="1:7" s="8" customFormat="1" ht="24" x14ac:dyDescent="0.25">
      <c r="A237" s="145" t="s">
        <v>493</v>
      </c>
      <c r="B237" s="70" t="s">
        <v>494</v>
      </c>
      <c r="C237" s="72">
        <v>489810</v>
      </c>
      <c r="D237" s="72">
        <v>277095</v>
      </c>
      <c r="E237" s="72">
        <v>1722905</v>
      </c>
      <c r="F237" s="72">
        <v>2000000</v>
      </c>
      <c r="G237" s="72">
        <v>3000000</v>
      </c>
    </row>
    <row r="238" spans="1:7" s="8" customFormat="1" x14ac:dyDescent="0.25">
      <c r="A238" s="145" t="s">
        <v>495</v>
      </c>
      <c r="B238" s="70" t="s">
        <v>496</v>
      </c>
      <c r="C238" s="72">
        <v>0</v>
      </c>
      <c r="D238" s="72">
        <v>0</v>
      </c>
      <c r="E238" s="72">
        <v>100000</v>
      </c>
      <c r="F238" s="72">
        <v>100000</v>
      </c>
      <c r="G238" s="72">
        <v>0</v>
      </c>
    </row>
    <row r="239" spans="1:7" s="8" customFormat="1" x14ac:dyDescent="0.25">
      <c r="A239" s="145" t="s">
        <v>497</v>
      </c>
      <c r="B239" s="70" t="s">
        <v>498</v>
      </c>
      <c r="C239" s="72">
        <v>774000</v>
      </c>
      <c r="D239" s="72">
        <v>1098664</v>
      </c>
      <c r="E239" s="72">
        <v>901336</v>
      </c>
      <c r="F239" s="72">
        <v>2000000</v>
      </c>
      <c r="G239" s="72">
        <v>2000000</v>
      </c>
    </row>
    <row r="240" spans="1:7" s="8" customFormat="1" x14ac:dyDescent="0.25">
      <c r="A240" s="145" t="s">
        <v>499</v>
      </c>
      <c r="B240" s="70" t="s">
        <v>500</v>
      </c>
      <c r="C240" s="72">
        <v>873004</v>
      </c>
      <c r="D240" s="72">
        <v>1897412.5</v>
      </c>
      <c r="E240" s="72">
        <v>2587.5</v>
      </c>
      <c r="F240" s="72">
        <v>1900000</v>
      </c>
      <c r="G240" s="72">
        <v>2350000</v>
      </c>
    </row>
    <row r="241" spans="1:7" s="8" customFormat="1" x14ac:dyDescent="0.25">
      <c r="A241" s="145" t="s">
        <v>501</v>
      </c>
      <c r="B241" s="70" t="s">
        <v>502</v>
      </c>
      <c r="C241" s="72">
        <v>296000</v>
      </c>
      <c r="D241" s="72">
        <v>299000</v>
      </c>
      <c r="E241" s="72">
        <v>1000</v>
      </c>
      <c r="F241" s="72">
        <v>300000</v>
      </c>
      <c r="G241" s="72">
        <v>300000</v>
      </c>
    </row>
    <row r="242" spans="1:7" s="8" customFormat="1" x14ac:dyDescent="0.25">
      <c r="A242" s="145" t="s">
        <v>503</v>
      </c>
      <c r="B242" s="70" t="s">
        <v>504</v>
      </c>
      <c r="C242" s="72">
        <v>4374490.8</v>
      </c>
      <c r="D242" s="72">
        <v>2257143.5</v>
      </c>
      <c r="E242" s="72">
        <v>2742856.5</v>
      </c>
      <c r="F242" s="72">
        <v>5000000</v>
      </c>
      <c r="G242" s="72">
        <v>4600000</v>
      </c>
    </row>
    <row r="243" spans="1:7" s="8" customFormat="1" ht="24" x14ac:dyDescent="0.25">
      <c r="A243" s="145" t="s">
        <v>505</v>
      </c>
      <c r="B243" s="70" t="s">
        <v>506</v>
      </c>
      <c r="C243" s="72">
        <v>13942621</v>
      </c>
      <c r="D243" s="72">
        <v>316500</v>
      </c>
      <c r="E243" s="72">
        <v>15983500</v>
      </c>
      <c r="F243" s="72">
        <v>16300000</v>
      </c>
      <c r="G243" s="72">
        <v>14000000</v>
      </c>
    </row>
    <row r="244" spans="1:7" s="8" customFormat="1" x14ac:dyDescent="0.25">
      <c r="A244" s="145" t="s">
        <v>507</v>
      </c>
      <c r="B244" s="70" t="s">
        <v>508</v>
      </c>
      <c r="C244" s="72">
        <v>0</v>
      </c>
      <c r="D244" s="72">
        <v>0</v>
      </c>
      <c r="E244" s="72">
        <v>0</v>
      </c>
      <c r="F244" s="72">
        <v>0</v>
      </c>
      <c r="G244" s="72">
        <v>2000000</v>
      </c>
    </row>
    <row r="245" spans="1:7" s="8" customFormat="1" x14ac:dyDescent="0.25">
      <c r="A245" s="145" t="s">
        <v>509</v>
      </c>
      <c r="B245" s="70" t="s">
        <v>510</v>
      </c>
      <c r="C245" s="72">
        <v>1996382</v>
      </c>
      <c r="D245" s="72">
        <v>1707527</v>
      </c>
      <c r="E245" s="72">
        <v>1492473</v>
      </c>
      <c r="F245" s="72">
        <v>3200000</v>
      </c>
      <c r="G245" s="72">
        <v>4700000</v>
      </c>
    </row>
    <row r="246" spans="1:7" s="8" customFormat="1" x14ac:dyDescent="0.25">
      <c r="A246" s="145" t="s">
        <v>511</v>
      </c>
      <c r="B246" s="70" t="s">
        <v>512</v>
      </c>
      <c r="C246" s="72">
        <v>87170</v>
      </c>
      <c r="D246" s="72">
        <v>85770</v>
      </c>
      <c r="E246" s="72">
        <v>64230</v>
      </c>
      <c r="F246" s="72">
        <v>150000</v>
      </c>
      <c r="G246" s="72">
        <v>150000</v>
      </c>
    </row>
    <row r="247" spans="1:7" s="8" customFormat="1" ht="24" x14ac:dyDescent="0.25">
      <c r="A247" s="145" t="s">
        <v>513</v>
      </c>
      <c r="B247" s="70" t="s">
        <v>514</v>
      </c>
      <c r="C247" s="72">
        <v>0</v>
      </c>
      <c r="D247" s="72">
        <v>1318300</v>
      </c>
      <c r="E247" s="72">
        <v>81700</v>
      </c>
      <c r="F247" s="72">
        <v>1400000</v>
      </c>
      <c r="G247" s="72">
        <v>0</v>
      </c>
    </row>
    <row r="248" spans="1:7" s="8" customFormat="1" ht="24" x14ac:dyDescent="0.25">
      <c r="A248" s="145" t="s">
        <v>515</v>
      </c>
      <c r="B248" s="70" t="s">
        <v>516</v>
      </c>
      <c r="C248" s="72">
        <v>460468</v>
      </c>
      <c r="D248" s="72">
        <v>0</v>
      </c>
      <c r="E248" s="72">
        <v>1000000</v>
      </c>
      <c r="F248" s="72">
        <v>1000000</v>
      </c>
      <c r="G248" s="72">
        <v>0</v>
      </c>
    </row>
    <row r="249" spans="1:7" s="8" customFormat="1" ht="24" x14ac:dyDescent="0.25">
      <c r="A249" s="145" t="s">
        <v>517</v>
      </c>
      <c r="B249" s="70" t="s">
        <v>518</v>
      </c>
      <c r="C249" s="72">
        <v>2533813</v>
      </c>
      <c r="D249" s="72">
        <v>2510195.1</v>
      </c>
      <c r="E249" s="72">
        <v>3789804.9</v>
      </c>
      <c r="F249" s="72">
        <v>6300000</v>
      </c>
      <c r="G249" s="72">
        <v>3826000</v>
      </c>
    </row>
    <row r="250" spans="1:7" s="8" customFormat="1" x14ac:dyDescent="0.25">
      <c r="A250" s="145" t="s">
        <v>519</v>
      </c>
      <c r="B250" s="70" t="s">
        <v>520</v>
      </c>
      <c r="C250" s="72">
        <v>638165</v>
      </c>
      <c r="D250" s="72">
        <v>1266030</v>
      </c>
      <c r="E250" s="72">
        <v>1233970</v>
      </c>
      <c r="F250" s="72">
        <v>2500000</v>
      </c>
      <c r="G250" s="72">
        <v>2000000</v>
      </c>
    </row>
    <row r="251" spans="1:7" s="8" customFormat="1" ht="24" x14ac:dyDescent="0.25">
      <c r="A251" s="145" t="s">
        <v>521</v>
      </c>
      <c r="B251" s="70" t="s">
        <v>522</v>
      </c>
      <c r="C251" s="72">
        <v>936410</v>
      </c>
      <c r="D251" s="72">
        <v>599005</v>
      </c>
      <c r="E251" s="72">
        <v>600995</v>
      </c>
      <c r="F251" s="72">
        <v>1200000</v>
      </c>
      <c r="G251" s="72">
        <v>1400000</v>
      </c>
    </row>
    <row r="252" spans="1:7" s="8" customFormat="1" ht="24" x14ac:dyDescent="0.25">
      <c r="A252" s="145" t="s">
        <v>523</v>
      </c>
      <c r="B252" s="70" t="s">
        <v>524</v>
      </c>
      <c r="C252" s="72">
        <v>19704899.48</v>
      </c>
      <c r="D252" s="72">
        <v>10538349.880000001</v>
      </c>
      <c r="E252" s="72">
        <v>57461650.119999997</v>
      </c>
      <c r="F252" s="72">
        <v>68000000</v>
      </c>
      <c r="G252" s="72">
        <v>2700000</v>
      </c>
    </row>
    <row r="253" spans="1:7" s="8" customFormat="1" x14ac:dyDescent="0.25">
      <c r="A253" s="145" t="s">
        <v>525</v>
      </c>
      <c r="B253" s="70" t="s">
        <v>526</v>
      </c>
      <c r="C253" s="72">
        <v>311590.61</v>
      </c>
      <c r="D253" s="72">
        <v>154507.82</v>
      </c>
      <c r="E253" s="72">
        <v>345492.18</v>
      </c>
      <c r="F253" s="72">
        <v>500000</v>
      </c>
      <c r="G253" s="72">
        <v>0</v>
      </c>
    </row>
    <row r="254" spans="1:7" s="8" customFormat="1" x14ac:dyDescent="0.25">
      <c r="A254" s="145" t="s">
        <v>527</v>
      </c>
      <c r="B254" s="70" t="s">
        <v>528</v>
      </c>
      <c r="C254" s="72">
        <v>0</v>
      </c>
      <c r="D254" s="72">
        <v>0</v>
      </c>
      <c r="E254" s="72">
        <v>0</v>
      </c>
      <c r="F254" s="72">
        <v>0</v>
      </c>
      <c r="G254" s="72">
        <v>100000</v>
      </c>
    </row>
    <row r="255" spans="1:7" s="8" customFormat="1" ht="24" x14ac:dyDescent="0.25">
      <c r="A255" s="145" t="s">
        <v>529</v>
      </c>
      <c r="B255" s="70" t="s">
        <v>530</v>
      </c>
      <c r="C255" s="72">
        <v>0</v>
      </c>
      <c r="D255" s="72">
        <v>0</v>
      </c>
      <c r="E255" s="72">
        <v>0</v>
      </c>
      <c r="F255" s="72">
        <v>0</v>
      </c>
      <c r="G255" s="72">
        <v>6210000</v>
      </c>
    </row>
    <row r="256" spans="1:7" s="8" customFormat="1" x14ac:dyDescent="0.25">
      <c r="A256" s="145" t="s">
        <v>531</v>
      </c>
      <c r="B256" s="70" t="s">
        <v>532</v>
      </c>
      <c r="C256" s="72">
        <v>0</v>
      </c>
      <c r="D256" s="72">
        <v>677799.7</v>
      </c>
      <c r="E256" s="72">
        <v>3322200.3</v>
      </c>
      <c r="F256" s="72">
        <v>4000000</v>
      </c>
      <c r="G256" s="72">
        <v>0</v>
      </c>
    </row>
    <row r="257" spans="1:7" s="8" customFormat="1" x14ac:dyDescent="0.25">
      <c r="A257" s="145" t="s">
        <v>533</v>
      </c>
      <c r="B257" s="70" t="s">
        <v>534</v>
      </c>
      <c r="C257" s="72">
        <v>198500</v>
      </c>
      <c r="D257" s="72">
        <v>771010</v>
      </c>
      <c r="E257" s="72">
        <v>1728990</v>
      </c>
      <c r="F257" s="72">
        <v>2500000</v>
      </c>
      <c r="G257" s="72">
        <v>3000000</v>
      </c>
    </row>
    <row r="258" spans="1:7" s="8" customFormat="1" x14ac:dyDescent="0.25">
      <c r="A258" s="145" t="s">
        <v>535</v>
      </c>
      <c r="B258" s="70" t="s">
        <v>536</v>
      </c>
      <c r="C258" s="72">
        <v>0</v>
      </c>
      <c r="D258" s="72">
        <v>0</v>
      </c>
      <c r="E258" s="72">
        <v>102308.66</v>
      </c>
      <c r="F258" s="72">
        <v>102308.66</v>
      </c>
      <c r="G258" s="72">
        <v>5350000</v>
      </c>
    </row>
    <row r="259" spans="1:7" s="8" customFormat="1" ht="24" x14ac:dyDescent="0.25">
      <c r="A259" s="145" t="s">
        <v>537</v>
      </c>
      <c r="B259" s="70" t="s">
        <v>538</v>
      </c>
      <c r="C259" s="72">
        <v>43210</v>
      </c>
      <c r="D259" s="72">
        <v>29800</v>
      </c>
      <c r="E259" s="72">
        <v>30200</v>
      </c>
      <c r="F259" s="72">
        <v>60000</v>
      </c>
      <c r="G259" s="72">
        <v>120000</v>
      </c>
    </row>
    <row r="260" spans="1:7" s="8" customFormat="1" ht="24" x14ac:dyDescent="0.25">
      <c r="A260" s="145" t="s">
        <v>539</v>
      </c>
      <c r="B260" s="70" t="s">
        <v>540</v>
      </c>
      <c r="C260" s="72">
        <v>0</v>
      </c>
      <c r="D260" s="72">
        <v>0</v>
      </c>
      <c r="E260" s="72">
        <v>0</v>
      </c>
      <c r="F260" s="72">
        <v>0</v>
      </c>
      <c r="G260" s="72">
        <v>100000</v>
      </c>
    </row>
    <row r="261" spans="1:7" s="8" customFormat="1" ht="24" x14ac:dyDescent="0.25">
      <c r="A261" s="145" t="s">
        <v>541</v>
      </c>
      <c r="B261" s="70" t="s">
        <v>542</v>
      </c>
      <c r="C261" s="72">
        <v>0</v>
      </c>
      <c r="D261" s="72">
        <v>0</v>
      </c>
      <c r="E261" s="72">
        <v>0</v>
      </c>
      <c r="F261" s="72">
        <v>0</v>
      </c>
      <c r="G261" s="72">
        <v>450000</v>
      </c>
    </row>
    <row r="262" spans="1:7" s="8" customFormat="1" ht="24" x14ac:dyDescent="0.25">
      <c r="A262" s="145" t="s">
        <v>543</v>
      </c>
      <c r="B262" s="70" t="s">
        <v>544</v>
      </c>
      <c r="C262" s="72">
        <v>0</v>
      </c>
      <c r="D262" s="72">
        <v>0</v>
      </c>
      <c r="E262" s="72">
        <v>0</v>
      </c>
      <c r="F262" s="72">
        <v>0</v>
      </c>
      <c r="G262" s="72">
        <v>155000</v>
      </c>
    </row>
    <row r="263" spans="1:7" s="8" customFormat="1" ht="24" x14ac:dyDescent="0.25">
      <c r="A263" s="145" t="s">
        <v>545</v>
      </c>
      <c r="B263" s="70" t="s">
        <v>546</v>
      </c>
      <c r="C263" s="72">
        <v>12840</v>
      </c>
      <c r="D263" s="72">
        <v>48983.5</v>
      </c>
      <c r="E263" s="72">
        <v>1016.5</v>
      </c>
      <c r="F263" s="72">
        <v>50000</v>
      </c>
      <c r="G263" s="72">
        <v>65000</v>
      </c>
    </row>
    <row r="264" spans="1:7" s="8" customFormat="1" x14ac:dyDescent="0.25">
      <c r="A264" s="145" t="s">
        <v>547</v>
      </c>
      <c r="B264" s="70" t="s">
        <v>548</v>
      </c>
      <c r="C264" s="72">
        <v>110000</v>
      </c>
      <c r="D264" s="72">
        <v>0</v>
      </c>
      <c r="E264" s="72">
        <v>150000</v>
      </c>
      <c r="F264" s="72">
        <v>150000</v>
      </c>
      <c r="G264" s="72">
        <v>160000</v>
      </c>
    </row>
    <row r="265" spans="1:7" s="8" customFormat="1" x14ac:dyDescent="0.25">
      <c r="A265" s="145" t="s">
        <v>549</v>
      </c>
      <c r="B265" s="70" t="s">
        <v>550</v>
      </c>
      <c r="C265" s="72">
        <v>376050</v>
      </c>
      <c r="D265" s="72">
        <v>294800</v>
      </c>
      <c r="E265" s="72">
        <v>5200</v>
      </c>
      <c r="F265" s="72">
        <v>300000</v>
      </c>
      <c r="G265" s="72">
        <v>300000</v>
      </c>
    </row>
    <row r="266" spans="1:7" s="8" customFormat="1" ht="24" x14ac:dyDescent="0.25">
      <c r="A266" s="145" t="s">
        <v>551</v>
      </c>
      <c r="B266" s="70" t="s">
        <v>552</v>
      </c>
      <c r="C266" s="72">
        <v>85600</v>
      </c>
      <c r="D266" s="72">
        <v>0</v>
      </c>
      <c r="E266" s="72">
        <v>950000</v>
      </c>
      <c r="F266" s="72">
        <v>950000</v>
      </c>
      <c r="G266" s="72">
        <v>950000</v>
      </c>
    </row>
    <row r="267" spans="1:7" s="8" customFormat="1" ht="24" x14ac:dyDescent="0.25">
      <c r="A267" s="145" t="s">
        <v>553</v>
      </c>
      <c r="B267" s="70" t="s">
        <v>554</v>
      </c>
      <c r="C267" s="72">
        <v>407073.4</v>
      </c>
      <c r="D267" s="72">
        <v>10409.4</v>
      </c>
      <c r="E267" s="72">
        <v>839590.6</v>
      </c>
      <c r="F267" s="72">
        <v>850000</v>
      </c>
      <c r="G267" s="72">
        <v>450000</v>
      </c>
    </row>
    <row r="268" spans="1:7" s="8" customFormat="1" x14ac:dyDescent="0.25">
      <c r="A268" s="145" t="s">
        <v>555</v>
      </c>
      <c r="B268" s="70" t="s">
        <v>556</v>
      </c>
      <c r="C268" s="72">
        <v>184400</v>
      </c>
      <c r="D268" s="72">
        <v>0</v>
      </c>
      <c r="E268" s="72">
        <v>0</v>
      </c>
      <c r="F268" s="72">
        <v>0</v>
      </c>
      <c r="G268" s="72">
        <v>0</v>
      </c>
    </row>
    <row r="269" spans="1:7" s="8" customFormat="1" x14ac:dyDescent="0.25">
      <c r="A269" s="145" t="s">
        <v>557</v>
      </c>
      <c r="B269" s="70" t="s">
        <v>558</v>
      </c>
      <c r="C269" s="72">
        <v>266000</v>
      </c>
      <c r="D269" s="72">
        <v>322865.67</v>
      </c>
      <c r="E269" s="72">
        <v>277134.33</v>
      </c>
      <c r="F269" s="72">
        <v>600000</v>
      </c>
      <c r="G269" s="72">
        <v>0</v>
      </c>
    </row>
    <row r="270" spans="1:7" s="8" customFormat="1" x14ac:dyDescent="0.25">
      <c r="A270" s="145" t="s">
        <v>559</v>
      </c>
      <c r="B270" s="70" t="s">
        <v>560</v>
      </c>
      <c r="C270" s="72">
        <v>597542.40000000002</v>
      </c>
      <c r="D270" s="72">
        <v>597542.40000000002</v>
      </c>
      <c r="E270" s="72">
        <v>102457.59999999998</v>
      </c>
      <c r="F270" s="72">
        <v>700000</v>
      </c>
      <c r="G270" s="72">
        <v>0</v>
      </c>
    </row>
    <row r="271" spans="1:7" s="8" customFormat="1" x14ac:dyDescent="0.25">
      <c r="A271" s="145" t="s">
        <v>563</v>
      </c>
      <c r="B271" s="70" t="s">
        <v>564</v>
      </c>
      <c r="C271" s="72">
        <v>49353</v>
      </c>
      <c r="D271" s="72">
        <v>0</v>
      </c>
      <c r="E271" s="72">
        <v>100000</v>
      </c>
      <c r="F271" s="72">
        <v>100000</v>
      </c>
      <c r="G271" s="72">
        <v>100000</v>
      </c>
    </row>
    <row r="272" spans="1:7" s="8" customFormat="1" x14ac:dyDescent="0.25">
      <c r="A272" s="145" t="s">
        <v>565</v>
      </c>
      <c r="B272" s="70" t="s">
        <v>566</v>
      </c>
      <c r="C272" s="72">
        <v>599800.88</v>
      </c>
      <c r="D272" s="72">
        <v>201600</v>
      </c>
      <c r="E272" s="72">
        <v>548400</v>
      </c>
      <c r="F272" s="72">
        <v>750000</v>
      </c>
      <c r="G272" s="72">
        <v>750000</v>
      </c>
    </row>
    <row r="273" spans="1:7" s="8" customFormat="1" x14ac:dyDescent="0.25">
      <c r="A273" s="145" t="s">
        <v>567</v>
      </c>
      <c r="B273" s="70" t="s">
        <v>568</v>
      </c>
      <c r="C273" s="72">
        <v>511473.5</v>
      </c>
      <c r="D273" s="72">
        <v>670211</v>
      </c>
      <c r="E273" s="72">
        <v>329789</v>
      </c>
      <c r="F273" s="72">
        <v>1000000</v>
      </c>
      <c r="G273" s="72">
        <v>1000000</v>
      </c>
    </row>
    <row r="274" spans="1:7" s="8" customFormat="1" ht="24" x14ac:dyDescent="0.25">
      <c r="A274" s="145" t="s">
        <v>569</v>
      </c>
      <c r="B274" s="70" t="s">
        <v>570</v>
      </c>
      <c r="C274" s="72">
        <v>589920</v>
      </c>
      <c r="D274" s="72">
        <v>664142</v>
      </c>
      <c r="E274" s="72">
        <v>135858</v>
      </c>
      <c r="F274" s="72">
        <v>800000</v>
      </c>
      <c r="G274" s="72">
        <v>1000000</v>
      </c>
    </row>
    <row r="275" spans="1:7" s="8" customFormat="1" x14ac:dyDescent="0.25">
      <c r="A275" s="145" t="s">
        <v>571</v>
      </c>
      <c r="B275" s="70" t="s">
        <v>572</v>
      </c>
      <c r="C275" s="72">
        <v>0</v>
      </c>
      <c r="D275" s="72">
        <v>0</v>
      </c>
      <c r="E275" s="72">
        <v>200000</v>
      </c>
      <c r="F275" s="72">
        <v>200000</v>
      </c>
      <c r="G275" s="72">
        <v>200000</v>
      </c>
    </row>
    <row r="276" spans="1:7" s="8" customFormat="1" x14ac:dyDescent="0.25">
      <c r="A276" s="145" t="s">
        <v>573</v>
      </c>
      <c r="B276" s="70" t="s">
        <v>574</v>
      </c>
      <c r="C276" s="72">
        <v>598500</v>
      </c>
      <c r="D276" s="72">
        <v>0</v>
      </c>
      <c r="E276" s="72">
        <v>700000</v>
      </c>
      <c r="F276" s="72">
        <v>700000</v>
      </c>
      <c r="G276" s="72">
        <v>700000</v>
      </c>
    </row>
    <row r="277" spans="1:7" s="8" customFormat="1" x14ac:dyDescent="0.25">
      <c r="A277" s="146" t="s">
        <v>575</v>
      </c>
      <c r="B277" s="132" t="s">
        <v>576</v>
      </c>
      <c r="C277" s="142">
        <v>0</v>
      </c>
      <c r="D277" s="142">
        <v>792800</v>
      </c>
      <c r="E277" s="142">
        <v>207200</v>
      </c>
      <c r="F277" s="142">
        <v>1000000</v>
      </c>
      <c r="G277" s="142">
        <v>1000000</v>
      </c>
    </row>
    <row r="278" spans="1:7" s="8" customFormat="1" ht="24" x14ac:dyDescent="0.25">
      <c r="A278" s="147" t="s">
        <v>577</v>
      </c>
      <c r="B278" s="135" t="s">
        <v>578</v>
      </c>
      <c r="C278" s="144">
        <v>242455</v>
      </c>
      <c r="D278" s="144">
        <v>445058</v>
      </c>
      <c r="E278" s="144">
        <v>54942</v>
      </c>
      <c r="F278" s="144">
        <v>500000</v>
      </c>
      <c r="G278" s="144">
        <v>500000</v>
      </c>
    </row>
    <row r="279" spans="1:7" s="8" customFormat="1" x14ac:dyDescent="0.25">
      <c r="A279" s="145" t="s">
        <v>579</v>
      </c>
      <c r="B279" s="70" t="s">
        <v>580</v>
      </c>
      <c r="C279" s="72">
        <v>98545</v>
      </c>
      <c r="D279" s="72">
        <v>33932</v>
      </c>
      <c r="E279" s="72">
        <v>166068</v>
      </c>
      <c r="F279" s="72">
        <v>200000</v>
      </c>
      <c r="G279" s="72">
        <v>300000</v>
      </c>
    </row>
    <row r="280" spans="1:7" s="8" customFormat="1" ht="24" x14ac:dyDescent="0.25">
      <c r="A280" s="145" t="s">
        <v>581</v>
      </c>
      <c r="B280" s="70" t="s">
        <v>582</v>
      </c>
      <c r="C280" s="72">
        <v>234620</v>
      </c>
      <c r="D280" s="72">
        <v>77040</v>
      </c>
      <c r="E280" s="72">
        <v>422960</v>
      </c>
      <c r="F280" s="72">
        <v>500000</v>
      </c>
      <c r="G280" s="72">
        <v>800000</v>
      </c>
    </row>
    <row r="281" spans="1:7" s="8" customFormat="1" x14ac:dyDescent="0.25">
      <c r="A281" s="145" t="s">
        <v>583</v>
      </c>
      <c r="B281" s="70" t="s">
        <v>584</v>
      </c>
      <c r="C281" s="72">
        <v>0</v>
      </c>
      <c r="D281" s="72">
        <v>0</v>
      </c>
      <c r="E281" s="72">
        <v>0</v>
      </c>
      <c r="F281" s="72">
        <v>0</v>
      </c>
      <c r="G281" s="72">
        <v>500000</v>
      </c>
    </row>
    <row r="282" spans="1:7" s="8" customFormat="1" ht="24" x14ac:dyDescent="0.25">
      <c r="A282" s="145" t="s">
        <v>585</v>
      </c>
      <c r="B282" s="70" t="s">
        <v>586</v>
      </c>
      <c r="C282" s="72">
        <v>0</v>
      </c>
      <c r="D282" s="72">
        <v>0</v>
      </c>
      <c r="E282" s="72">
        <v>0</v>
      </c>
      <c r="F282" s="72">
        <v>0</v>
      </c>
      <c r="G282" s="72">
        <v>550000</v>
      </c>
    </row>
    <row r="283" spans="1:7" s="8" customFormat="1" x14ac:dyDescent="0.25">
      <c r="A283" s="145" t="s">
        <v>587</v>
      </c>
      <c r="B283" s="70" t="s">
        <v>588</v>
      </c>
      <c r="C283" s="72">
        <v>0</v>
      </c>
      <c r="D283" s="72">
        <v>49374</v>
      </c>
      <c r="E283" s="72">
        <v>626</v>
      </c>
      <c r="F283" s="72">
        <v>50000</v>
      </c>
      <c r="G283" s="72">
        <v>50000</v>
      </c>
    </row>
    <row r="284" spans="1:7" s="8" customFormat="1" ht="24" x14ac:dyDescent="0.25">
      <c r="A284" s="145" t="s">
        <v>589</v>
      </c>
      <c r="B284" s="70" t="s">
        <v>590</v>
      </c>
      <c r="C284" s="72">
        <v>74355</v>
      </c>
      <c r="D284" s="72">
        <v>17880</v>
      </c>
      <c r="E284" s="72">
        <v>182120</v>
      </c>
      <c r="F284" s="72">
        <v>200000</v>
      </c>
      <c r="G284" s="72">
        <v>200000</v>
      </c>
    </row>
    <row r="285" spans="1:7" s="8" customFormat="1" x14ac:dyDescent="0.25">
      <c r="A285" s="145" t="s">
        <v>591</v>
      </c>
      <c r="B285" s="70" t="s">
        <v>592</v>
      </c>
      <c r="C285" s="72">
        <v>79349</v>
      </c>
      <c r="D285" s="72">
        <v>0</v>
      </c>
      <c r="E285" s="72">
        <v>100000</v>
      </c>
      <c r="F285" s="72">
        <v>100000</v>
      </c>
      <c r="G285" s="72">
        <v>100000</v>
      </c>
    </row>
    <row r="286" spans="1:7" s="8" customFormat="1" x14ac:dyDescent="0.25">
      <c r="A286" s="145" t="s">
        <v>593</v>
      </c>
      <c r="B286" s="70" t="s">
        <v>594</v>
      </c>
      <c r="C286" s="72">
        <v>247269</v>
      </c>
      <c r="D286" s="72">
        <v>387355.98</v>
      </c>
      <c r="E286" s="72">
        <v>612644.02</v>
      </c>
      <c r="F286" s="72">
        <v>1000000</v>
      </c>
      <c r="G286" s="72">
        <v>800000</v>
      </c>
    </row>
    <row r="287" spans="1:7" s="8" customFormat="1" ht="24" x14ac:dyDescent="0.25">
      <c r="A287" s="145" t="s">
        <v>595</v>
      </c>
      <c r="B287" s="70" t="s">
        <v>596</v>
      </c>
      <c r="C287" s="72">
        <v>55320</v>
      </c>
      <c r="D287" s="72">
        <v>394900</v>
      </c>
      <c r="E287" s="72">
        <v>5100</v>
      </c>
      <c r="F287" s="72">
        <v>400000</v>
      </c>
      <c r="G287" s="72">
        <v>400000</v>
      </c>
    </row>
    <row r="288" spans="1:7" s="8" customFormat="1" ht="36" x14ac:dyDescent="0.25">
      <c r="A288" s="145" t="s">
        <v>597</v>
      </c>
      <c r="B288" s="70" t="s">
        <v>598</v>
      </c>
      <c r="C288" s="72">
        <v>297820</v>
      </c>
      <c r="D288" s="72">
        <v>488781</v>
      </c>
      <c r="E288" s="72">
        <v>11219</v>
      </c>
      <c r="F288" s="72">
        <v>500000</v>
      </c>
      <c r="G288" s="72">
        <v>700000</v>
      </c>
    </row>
    <row r="289" spans="1:7" s="8" customFormat="1" x14ac:dyDescent="0.25">
      <c r="A289" s="145" t="s">
        <v>599</v>
      </c>
      <c r="B289" s="70" t="s">
        <v>600</v>
      </c>
      <c r="C289" s="72">
        <v>0</v>
      </c>
      <c r="D289" s="72">
        <v>3456554</v>
      </c>
      <c r="E289" s="72">
        <v>43446</v>
      </c>
      <c r="F289" s="72">
        <v>3500000</v>
      </c>
      <c r="G289" s="72">
        <v>0</v>
      </c>
    </row>
    <row r="290" spans="1:7" s="8" customFormat="1" ht="36" x14ac:dyDescent="0.25">
      <c r="A290" s="145" t="s">
        <v>601</v>
      </c>
      <c r="B290" s="70" t="s">
        <v>602</v>
      </c>
      <c r="C290" s="72">
        <v>67008</v>
      </c>
      <c r="D290" s="72">
        <v>0</v>
      </c>
      <c r="E290" s="72">
        <v>200000</v>
      </c>
      <c r="F290" s="72">
        <v>200000</v>
      </c>
      <c r="G290" s="72">
        <v>200000</v>
      </c>
    </row>
    <row r="291" spans="1:7" s="8" customFormat="1" x14ac:dyDescent="0.25">
      <c r="A291" s="145" t="s">
        <v>603</v>
      </c>
      <c r="B291" s="70" t="s">
        <v>604</v>
      </c>
      <c r="C291" s="72">
        <v>0</v>
      </c>
      <c r="D291" s="72">
        <v>149390</v>
      </c>
      <c r="E291" s="72">
        <v>610</v>
      </c>
      <c r="F291" s="72">
        <v>150000</v>
      </c>
      <c r="G291" s="72">
        <v>150000</v>
      </c>
    </row>
    <row r="292" spans="1:7" s="8" customFormat="1" ht="24" x14ac:dyDescent="0.25">
      <c r="A292" s="145" t="s">
        <v>605</v>
      </c>
      <c r="B292" s="70" t="s">
        <v>606</v>
      </c>
      <c r="C292" s="72">
        <v>0</v>
      </c>
      <c r="D292" s="72">
        <v>0</v>
      </c>
      <c r="E292" s="72">
        <v>0</v>
      </c>
      <c r="F292" s="72">
        <v>0</v>
      </c>
      <c r="G292" s="72">
        <v>500000</v>
      </c>
    </row>
    <row r="293" spans="1:7" s="8" customFormat="1" x14ac:dyDescent="0.25">
      <c r="A293" s="145" t="s">
        <v>607</v>
      </c>
      <c r="B293" s="70" t="s">
        <v>608</v>
      </c>
      <c r="C293" s="72">
        <v>74086</v>
      </c>
      <c r="D293" s="72">
        <v>0</v>
      </c>
      <c r="E293" s="72">
        <v>300000</v>
      </c>
      <c r="F293" s="72">
        <v>300000</v>
      </c>
      <c r="G293" s="72">
        <v>300000</v>
      </c>
    </row>
    <row r="294" spans="1:7" s="8" customFormat="1" x14ac:dyDescent="0.25">
      <c r="A294" s="145" t="s">
        <v>609</v>
      </c>
      <c r="B294" s="70" t="s">
        <v>610</v>
      </c>
      <c r="C294" s="72">
        <v>50000</v>
      </c>
      <c r="D294" s="72">
        <v>0</v>
      </c>
      <c r="E294" s="72">
        <v>150000</v>
      </c>
      <c r="F294" s="72">
        <v>150000</v>
      </c>
      <c r="G294" s="72">
        <v>237250</v>
      </c>
    </row>
    <row r="295" spans="1:7" s="8" customFormat="1" x14ac:dyDescent="0.25">
      <c r="A295" s="145" t="s">
        <v>611</v>
      </c>
      <c r="B295" s="70" t="s">
        <v>612</v>
      </c>
      <c r="C295" s="72">
        <v>95600</v>
      </c>
      <c r="D295" s="72">
        <v>467185</v>
      </c>
      <c r="E295" s="72">
        <v>137215</v>
      </c>
      <c r="F295" s="72">
        <v>604400</v>
      </c>
      <c r="G295" s="72">
        <v>824400</v>
      </c>
    </row>
    <row r="296" spans="1:7" s="8" customFormat="1" x14ac:dyDescent="0.25">
      <c r="A296" s="145" t="s">
        <v>613</v>
      </c>
      <c r="B296" s="70" t="s">
        <v>614</v>
      </c>
      <c r="C296" s="72">
        <v>0</v>
      </c>
      <c r="D296" s="72">
        <v>0</v>
      </c>
      <c r="E296" s="72">
        <v>0</v>
      </c>
      <c r="F296" s="72">
        <v>0</v>
      </c>
      <c r="G296" s="72">
        <v>34000</v>
      </c>
    </row>
    <row r="297" spans="1:7" s="8" customFormat="1" x14ac:dyDescent="0.25">
      <c r="A297" s="145" t="s">
        <v>615</v>
      </c>
      <c r="B297" s="70" t="s">
        <v>616</v>
      </c>
      <c r="C297" s="72">
        <v>1000000</v>
      </c>
      <c r="D297" s="72">
        <v>0</v>
      </c>
      <c r="E297" s="72">
        <v>0</v>
      </c>
      <c r="F297" s="72">
        <v>0</v>
      </c>
      <c r="G297" s="72">
        <v>0</v>
      </c>
    </row>
    <row r="298" spans="1:7" s="8" customFormat="1" x14ac:dyDescent="0.25">
      <c r="A298" s="145" t="s">
        <v>617</v>
      </c>
      <c r="B298" s="70" t="s">
        <v>618</v>
      </c>
      <c r="C298" s="72">
        <v>0</v>
      </c>
      <c r="D298" s="72">
        <v>539990</v>
      </c>
      <c r="E298" s="72">
        <v>460010</v>
      </c>
      <c r="F298" s="72">
        <v>1000000</v>
      </c>
      <c r="G298" s="72">
        <v>3000000</v>
      </c>
    </row>
    <row r="299" spans="1:7" s="8" customFormat="1" x14ac:dyDescent="0.25">
      <c r="A299" s="145" t="s">
        <v>619</v>
      </c>
      <c r="B299" s="70" t="s">
        <v>620</v>
      </c>
      <c r="C299" s="72">
        <v>192650</v>
      </c>
      <c r="D299" s="72">
        <v>753869</v>
      </c>
      <c r="E299" s="72">
        <v>246131</v>
      </c>
      <c r="F299" s="72">
        <v>1000000</v>
      </c>
      <c r="G299" s="72">
        <v>2200000</v>
      </c>
    </row>
    <row r="300" spans="1:7" s="8" customFormat="1" x14ac:dyDescent="0.25">
      <c r="A300" s="145" t="s">
        <v>621</v>
      </c>
      <c r="B300" s="70" t="s">
        <v>622</v>
      </c>
      <c r="C300" s="72">
        <v>226875</v>
      </c>
      <c r="D300" s="72">
        <v>23075</v>
      </c>
      <c r="E300" s="72">
        <v>210775</v>
      </c>
      <c r="F300" s="72">
        <v>233850</v>
      </c>
      <c r="G300" s="72">
        <v>500000</v>
      </c>
    </row>
    <row r="301" spans="1:7" s="8" customFormat="1" x14ac:dyDescent="0.25">
      <c r="A301" s="145" t="s">
        <v>623</v>
      </c>
      <c r="B301" s="70" t="s">
        <v>624</v>
      </c>
      <c r="C301" s="72">
        <v>1654735.25</v>
      </c>
      <c r="D301" s="72">
        <v>631785</v>
      </c>
      <c r="E301" s="72">
        <v>368215</v>
      </c>
      <c r="F301" s="72">
        <v>1000000</v>
      </c>
      <c r="G301" s="72">
        <v>781150</v>
      </c>
    </row>
    <row r="302" spans="1:7" s="8" customFormat="1" ht="24" x14ac:dyDescent="0.25">
      <c r="A302" s="145" t="s">
        <v>625</v>
      </c>
      <c r="B302" s="70" t="s">
        <v>626</v>
      </c>
      <c r="C302" s="72">
        <v>0</v>
      </c>
      <c r="D302" s="72">
        <v>48900</v>
      </c>
      <c r="E302" s="72">
        <v>134100</v>
      </c>
      <c r="F302" s="72">
        <v>183000</v>
      </c>
      <c r="G302" s="72">
        <v>160000</v>
      </c>
    </row>
    <row r="303" spans="1:7" s="8" customFormat="1" x14ac:dyDescent="0.25">
      <c r="A303" s="145" t="s">
        <v>627</v>
      </c>
      <c r="B303" s="70" t="s">
        <v>628</v>
      </c>
      <c r="C303" s="72">
        <v>1055030</v>
      </c>
      <c r="D303" s="72">
        <v>937790</v>
      </c>
      <c r="E303" s="72">
        <v>562210</v>
      </c>
      <c r="F303" s="72">
        <v>1500000</v>
      </c>
      <c r="G303" s="72">
        <v>1935440</v>
      </c>
    </row>
    <row r="304" spans="1:7" s="8" customFormat="1" x14ac:dyDescent="0.25">
      <c r="A304" s="145" t="s">
        <v>629</v>
      </c>
      <c r="B304" s="70" t="s">
        <v>630</v>
      </c>
      <c r="C304" s="72">
        <v>99100</v>
      </c>
      <c r="D304" s="72">
        <v>289080</v>
      </c>
      <c r="E304" s="72">
        <v>210920</v>
      </c>
      <c r="F304" s="72">
        <v>500000</v>
      </c>
      <c r="G304" s="72">
        <v>500000</v>
      </c>
    </row>
    <row r="305" spans="1:7" s="8" customFormat="1" x14ac:dyDescent="0.25">
      <c r="A305" s="145" t="s">
        <v>631</v>
      </c>
      <c r="B305" s="70" t="s">
        <v>632</v>
      </c>
      <c r="C305" s="72">
        <v>0</v>
      </c>
      <c r="D305" s="72">
        <v>500000</v>
      </c>
      <c r="E305" s="72">
        <v>0</v>
      </c>
      <c r="F305" s="72">
        <v>500000</v>
      </c>
      <c r="G305" s="72">
        <v>0</v>
      </c>
    </row>
    <row r="306" spans="1:7" s="8" customFormat="1" ht="24" x14ac:dyDescent="0.25">
      <c r="A306" s="145" t="s">
        <v>633</v>
      </c>
      <c r="B306" s="70" t="s">
        <v>634</v>
      </c>
      <c r="C306" s="72">
        <v>0</v>
      </c>
      <c r="D306" s="72">
        <v>0</v>
      </c>
      <c r="E306" s="72">
        <v>0</v>
      </c>
      <c r="F306" s="72">
        <v>0</v>
      </c>
      <c r="G306" s="72">
        <v>1000000</v>
      </c>
    </row>
    <row r="307" spans="1:7" s="8" customFormat="1" x14ac:dyDescent="0.25">
      <c r="A307" s="145" t="s">
        <v>635</v>
      </c>
      <c r="B307" s="70" t="s">
        <v>636</v>
      </c>
      <c r="C307" s="72">
        <v>0</v>
      </c>
      <c r="D307" s="72">
        <v>0</v>
      </c>
      <c r="E307" s="72">
        <v>0</v>
      </c>
      <c r="F307" s="72">
        <v>0</v>
      </c>
      <c r="G307" s="72">
        <v>500000</v>
      </c>
    </row>
    <row r="308" spans="1:7" s="8" customFormat="1" x14ac:dyDescent="0.25">
      <c r="A308" s="145" t="s">
        <v>637</v>
      </c>
      <c r="B308" s="70" t="s">
        <v>638</v>
      </c>
      <c r="C308" s="72">
        <v>2800000</v>
      </c>
      <c r="D308" s="72">
        <v>2800000</v>
      </c>
      <c r="E308" s="72">
        <v>200000</v>
      </c>
      <c r="F308" s="72">
        <v>3000000</v>
      </c>
      <c r="G308" s="72">
        <v>1000000</v>
      </c>
    </row>
    <row r="309" spans="1:7" s="8" customFormat="1" x14ac:dyDescent="0.25">
      <c r="A309" s="145" t="s">
        <v>639</v>
      </c>
      <c r="B309" s="70" t="s">
        <v>640</v>
      </c>
      <c r="C309" s="72">
        <v>886100</v>
      </c>
      <c r="D309" s="72">
        <v>500000</v>
      </c>
      <c r="E309" s="72">
        <v>500000</v>
      </c>
      <c r="F309" s="72">
        <v>1000000</v>
      </c>
      <c r="G309" s="72">
        <v>920000</v>
      </c>
    </row>
    <row r="310" spans="1:7" s="8" customFormat="1" x14ac:dyDescent="0.25">
      <c r="A310" s="145" t="s">
        <v>641</v>
      </c>
      <c r="B310" s="70" t="s">
        <v>642</v>
      </c>
      <c r="C310" s="72">
        <v>0</v>
      </c>
      <c r="D310" s="72">
        <v>0</v>
      </c>
      <c r="E310" s="72">
        <v>200000</v>
      </c>
      <c r="F310" s="72">
        <v>200000</v>
      </c>
      <c r="G310" s="72">
        <v>200000</v>
      </c>
    </row>
    <row r="311" spans="1:7" s="8" customFormat="1" x14ac:dyDescent="0.25">
      <c r="A311" s="145" t="s">
        <v>643</v>
      </c>
      <c r="B311" s="70" t="s">
        <v>644</v>
      </c>
      <c r="C311" s="72">
        <v>0</v>
      </c>
      <c r="D311" s="72">
        <v>0</v>
      </c>
      <c r="E311" s="72">
        <v>0</v>
      </c>
      <c r="F311" s="72">
        <v>0</v>
      </c>
      <c r="G311" s="72">
        <v>440000</v>
      </c>
    </row>
    <row r="312" spans="1:7" s="8" customFormat="1" x14ac:dyDescent="0.25">
      <c r="A312" s="145" t="s">
        <v>645</v>
      </c>
      <c r="B312" s="70" t="s">
        <v>646</v>
      </c>
      <c r="C312" s="72">
        <v>0</v>
      </c>
      <c r="D312" s="72">
        <v>222000</v>
      </c>
      <c r="E312" s="72">
        <v>778000</v>
      </c>
      <c r="F312" s="72">
        <v>1000000</v>
      </c>
      <c r="G312" s="72">
        <v>1000000</v>
      </c>
    </row>
    <row r="313" spans="1:7" s="8" customFormat="1" x14ac:dyDescent="0.25">
      <c r="A313" s="148" t="s">
        <v>647</v>
      </c>
      <c r="B313" s="70" t="s">
        <v>648</v>
      </c>
      <c r="C313" s="72">
        <v>0</v>
      </c>
      <c r="D313" s="72">
        <v>0</v>
      </c>
      <c r="E313" s="72">
        <v>0</v>
      </c>
      <c r="F313" s="72">
        <v>0</v>
      </c>
      <c r="G313" s="72">
        <v>1000000</v>
      </c>
    </row>
    <row r="314" spans="1:7" s="8" customFormat="1" ht="24" x14ac:dyDescent="0.25">
      <c r="A314" s="148" t="s">
        <v>649</v>
      </c>
      <c r="B314" s="70" t="s">
        <v>650</v>
      </c>
      <c r="C314" s="72">
        <v>0</v>
      </c>
      <c r="D314" s="72">
        <v>0</v>
      </c>
      <c r="E314" s="72">
        <v>2000000</v>
      </c>
      <c r="F314" s="72">
        <v>2000000</v>
      </c>
      <c r="G314" s="72">
        <v>0</v>
      </c>
    </row>
    <row r="315" spans="1:7" s="8" customFormat="1" x14ac:dyDescent="0.25">
      <c r="A315" s="148" t="s">
        <v>651</v>
      </c>
      <c r="B315" s="70" t="s">
        <v>652</v>
      </c>
      <c r="C315" s="72">
        <v>0</v>
      </c>
      <c r="D315" s="72">
        <v>0</v>
      </c>
      <c r="E315" s="72">
        <v>0</v>
      </c>
      <c r="F315" s="72">
        <v>0</v>
      </c>
      <c r="G315" s="72">
        <v>1000000</v>
      </c>
    </row>
    <row r="316" spans="1:7" s="8" customFormat="1" x14ac:dyDescent="0.25">
      <c r="A316" s="148" t="s">
        <v>653</v>
      </c>
      <c r="B316" s="70" t="s">
        <v>654</v>
      </c>
      <c r="C316" s="72">
        <v>0</v>
      </c>
      <c r="D316" s="72">
        <v>0</v>
      </c>
      <c r="E316" s="72">
        <v>1000000</v>
      </c>
      <c r="F316" s="72">
        <v>1000000</v>
      </c>
      <c r="G316" s="72">
        <v>0</v>
      </c>
    </row>
    <row r="317" spans="1:7" s="8" customFormat="1" x14ac:dyDescent="0.25">
      <c r="A317" s="148" t="s">
        <v>655</v>
      </c>
      <c r="B317" s="70" t="s">
        <v>656</v>
      </c>
      <c r="C317" s="72">
        <v>4987000</v>
      </c>
      <c r="D317" s="72">
        <v>0</v>
      </c>
      <c r="E317" s="72">
        <v>0</v>
      </c>
      <c r="F317" s="72">
        <v>0</v>
      </c>
      <c r="G317" s="72">
        <v>0</v>
      </c>
    </row>
    <row r="318" spans="1:7" s="8" customFormat="1" x14ac:dyDescent="0.25">
      <c r="A318" s="148" t="s">
        <v>657</v>
      </c>
      <c r="B318" s="70" t="s">
        <v>658</v>
      </c>
      <c r="C318" s="72">
        <v>0</v>
      </c>
      <c r="D318" s="72">
        <v>0</v>
      </c>
      <c r="E318" s="72">
        <v>0</v>
      </c>
      <c r="F318" s="72">
        <v>0</v>
      </c>
      <c r="G318" s="72">
        <v>500000</v>
      </c>
    </row>
    <row r="319" spans="1:7" s="8" customFormat="1" ht="24" x14ac:dyDescent="0.25">
      <c r="A319" s="148" t="s">
        <v>659</v>
      </c>
      <c r="B319" s="70" t="s">
        <v>660</v>
      </c>
      <c r="C319" s="72">
        <v>0</v>
      </c>
      <c r="D319" s="72">
        <v>0</v>
      </c>
      <c r="E319" s="72">
        <v>3000000</v>
      </c>
      <c r="F319" s="72">
        <v>3000000</v>
      </c>
      <c r="G319" s="72">
        <v>0</v>
      </c>
    </row>
    <row r="320" spans="1:7" s="8" customFormat="1" ht="24" x14ac:dyDescent="0.25">
      <c r="A320" s="148" t="s">
        <v>661</v>
      </c>
      <c r="B320" s="70" t="s">
        <v>662</v>
      </c>
      <c r="C320" s="72">
        <v>5074425.5199999996</v>
      </c>
      <c r="D320" s="72">
        <v>2968646.13</v>
      </c>
      <c r="E320" s="72">
        <v>2531353.87</v>
      </c>
      <c r="F320" s="72">
        <v>5500000</v>
      </c>
      <c r="G320" s="72">
        <v>3528458.47</v>
      </c>
    </row>
    <row r="321" spans="1:7" s="8" customFormat="1" ht="36" x14ac:dyDescent="0.25">
      <c r="A321" s="148" t="s">
        <v>663</v>
      </c>
      <c r="B321" s="70" t="s">
        <v>664</v>
      </c>
      <c r="C321" s="72">
        <v>298149</v>
      </c>
      <c r="D321" s="72">
        <v>326540</v>
      </c>
      <c r="E321" s="72">
        <v>1918.4699999999721</v>
      </c>
      <c r="F321" s="72">
        <v>328458.46999999997</v>
      </c>
      <c r="G321" s="72">
        <v>300000</v>
      </c>
    </row>
    <row r="322" spans="1:7" s="8" customFormat="1" ht="24" x14ac:dyDescent="0.25">
      <c r="A322" s="148" t="s">
        <v>800</v>
      </c>
      <c r="B322" s="70">
        <v>0</v>
      </c>
      <c r="C322" s="72"/>
      <c r="D322" s="72"/>
      <c r="E322" s="72"/>
      <c r="F322" s="72"/>
      <c r="G322" s="72"/>
    </row>
    <row r="323" spans="1:7" s="8" customFormat="1" x14ac:dyDescent="0.25">
      <c r="A323" s="148" t="s">
        <v>666</v>
      </c>
      <c r="B323" s="70" t="s">
        <v>667</v>
      </c>
      <c r="C323" s="72">
        <v>614145.5</v>
      </c>
      <c r="D323" s="72">
        <v>192000</v>
      </c>
      <c r="E323" s="72">
        <v>2308000</v>
      </c>
      <c r="F323" s="72">
        <v>2500000</v>
      </c>
      <c r="G323" s="72">
        <v>2300000</v>
      </c>
    </row>
    <row r="324" spans="1:7" s="8" customFormat="1" ht="24" x14ac:dyDescent="0.25">
      <c r="A324" s="148" t="s">
        <v>668</v>
      </c>
      <c r="B324" s="70" t="s">
        <v>669</v>
      </c>
      <c r="C324" s="72">
        <v>293345</v>
      </c>
      <c r="D324" s="72">
        <v>0</v>
      </c>
      <c r="E324" s="72">
        <v>1000000</v>
      </c>
      <c r="F324" s="72">
        <v>1000000</v>
      </c>
      <c r="G324" s="72">
        <v>1000000</v>
      </c>
    </row>
    <row r="325" spans="1:7" s="8" customFormat="1" x14ac:dyDescent="0.25">
      <c r="A325" s="148" t="s">
        <v>670</v>
      </c>
      <c r="B325" s="70" t="s">
        <v>671</v>
      </c>
      <c r="C325" s="72">
        <v>0</v>
      </c>
      <c r="D325" s="72">
        <v>0</v>
      </c>
      <c r="E325" s="72">
        <v>500000</v>
      </c>
      <c r="F325" s="72">
        <v>500000</v>
      </c>
      <c r="G325" s="72">
        <v>245674.26</v>
      </c>
    </row>
    <row r="326" spans="1:7" s="8" customFormat="1" x14ac:dyDescent="0.25">
      <c r="A326" s="148" t="s">
        <v>672</v>
      </c>
      <c r="B326" s="70" t="s">
        <v>673</v>
      </c>
      <c r="C326" s="72">
        <v>998980</v>
      </c>
      <c r="D326" s="72">
        <v>0</v>
      </c>
      <c r="E326" s="72">
        <v>1000000</v>
      </c>
      <c r="F326" s="72">
        <v>1000000</v>
      </c>
      <c r="G326" s="72">
        <v>1000000</v>
      </c>
    </row>
    <row r="327" spans="1:7" s="8" customFormat="1" ht="24" x14ac:dyDescent="0.25">
      <c r="A327" s="148" t="s">
        <v>674</v>
      </c>
      <c r="B327" s="70" t="s">
        <v>675</v>
      </c>
      <c r="C327" s="72">
        <v>1226488.05</v>
      </c>
      <c r="D327" s="72">
        <v>39750</v>
      </c>
      <c r="E327" s="72">
        <v>2259210.52</v>
      </c>
      <c r="F327" s="72">
        <v>2298960.52</v>
      </c>
      <c r="G327" s="72">
        <v>1800000</v>
      </c>
    </row>
    <row r="328" spans="1:7" s="8" customFormat="1" ht="24" x14ac:dyDescent="0.25">
      <c r="A328" s="148" t="s">
        <v>676</v>
      </c>
      <c r="B328" s="70" t="s">
        <v>677</v>
      </c>
      <c r="C328" s="72">
        <v>51850</v>
      </c>
      <c r="D328" s="72">
        <v>28000</v>
      </c>
      <c r="E328" s="72">
        <v>472000</v>
      </c>
      <c r="F328" s="72">
        <v>500000</v>
      </c>
      <c r="G328" s="72">
        <v>300000</v>
      </c>
    </row>
    <row r="329" spans="1:7" s="8" customFormat="1" x14ac:dyDescent="0.25">
      <c r="A329" s="148" t="s">
        <v>678</v>
      </c>
      <c r="B329" s="70" t="s">
        <v>679</v>
      </c>
      <c r="C329" s="140">
        <v>183892.78</v>
      </c>
      <c r="D329" s="140">
        <v>0</v>
      </c>
      <c r="E329" s="140">
        <v>400000</v>
      </c>
      <c r="F329" s="72">
        <v>400000</v>
      </c>
      <c r="G329" s="73">
        <v>300000</v>
      </c>
    </row>
    <row r="330" spans="1:7" s="8" customFormat="1" x14ac:dyDescent="0.25">
      <c r="A330" s="148" t="s">
        <v>680</v>
      </c>
      <c r="B330" s="70" t="s">
        <v>681</v>
      </c>
      <c r="C330" s="140">
        <v>99030</v>
      </c>
      <c r="D330" s="140">
        <v>0</v>
      </c>
      <c r="E330" s="140">
        <v>300000</v>
      </c>
      <c r="F330" s="72">
        <v>300000</v>
      </c>
      <c r="G330" s="73">
        <v>300000</v>
      </c>
    </row>
    <row r="331" spans="1:7" s="8" customFormat="1" ht="24" x14ac:dyDescent="0.25">
      <c r="A331" s="148" t="s">
        <v>682</v>
      </c>
      <c r="B331" s="70" t="s">
        <v>683</v>
      </c>
      <c r="C331" s="140">
        <v>1959873.5</v>
      </c>
      <c r="D331" s="140">
        <v>0</v>
      </c>
      <c r="E331" s="140">
        <v>2500000</v>
      </c>
      <c r="F331" s="72">
        <v>2500000</v>
      </c>
      <c r="G331" s="73">
        <v>2600000</v>
      </c>
    </row>
    <row r="332" spans="1:7" s="8" customFormat="1" x14ac:dyDescent="0.25">
      <c r="A332" s="148" t="s">
        <v>684</v>
      </c>
      <c r="B332" s="70" t="s">
        <v>685</v>
      </c>
      <c r="C332" s="140">
        <v>345860</v>
      </c>
      <c r="D332" s="140">
        <v>0</v>
      </c>
      <c r="E332" s="140">
        <v>1000000</v>
      </c>
      <c r="F332" s="72">
        <v>1000000</v>
      </c>
      <c r="G332" s="73">
        <v>700000</v>
      </c>
    </row>
    <row r="333" spans="1:7" s="8" customFormat="1" ht="24" x14ac:dyDescent="0.25">
      <c r="A333" s="148" t="s">
        <v>686</v>
      </c>
      <c r="B333" s="70" t="s">
        <v>687</v>
      </c>
      <c r="C333" s="140">
        <v>0</v>
      </c>
      <c r="D333" s="140">
        <v>0</v>
      </c>
      <c r="E333" s="140">
        <v>0</v>
      </c>
      <c r="F333" s="72">
        <v>0</v>
      </c>
      <c r="G333" s="73">
        <v>1000000</v>
      </c>
    </row>
    <row r="334" spans="1:7" s="8" customFormat="1" ht="24" x14ac:dyDescent="0.25">
      <c r="A334" s="148" t="s">
        <v>688</v>
      </c>
      <c r="B334" s="70">
        <v>0</v>
      </c>
      <c r="C334" s="140"/>
      <c r="D334" s="140"/>
      <c r="E334" s="140"/>
      <c r="F334" s="72"/>
      <c r="G334" s="73"/>
    </row>
    <row r="335" spans="1:7" s="8" customFormat="1" x14ac:dyDescent="0.25">
      <c r="A335" s="148" t="s">
        <v>689</v>
      </c>
      <c r="B335" s="70" t="s">
        <v>690</v>
      </c>
      <c r="C335" s="140">
        <v>0</v>
      </c>
      <c r="D335" s="140">
        <v>9750</v>
      </c>
      <c r="E335" s="140">
        <v>190250</v>
      </c>
      <c r="F335" s="72">
        <v>200000</v>
      </c>
      <c r="G335" s="73">
        <v>0</v>
      </c>
    </row>
    <row r="336" spans="1:7" s="8" customFormat="1" x14ac:dyDescent="0.25">
      <c r="A336" s="148" t="s">
        <v>691</v>
      </c>
      <c r="B336" s="70" t="s">
        <v>692</v>
      </c>
      <c r="C336" s="140">
        <v>98900</v>
      </c>
      <c r="D336" s="140">
        <v>192000</v>
      </c>
      <c r="E336" s="140">
        <v>8000</v>
      </c>
      <c r="F336" s="72">
        <v>200000</v>
      </c>
      <c r="G336" s="73">
        <v>0</v>
      </c>
    </row>
    <row r="337" spans="1:7" s="8" customFormat="1" x14ac:dyDescent="0.25">
      <c r="A337" s="148" t="s">
        <v>693</v>
      </c>
      <c r="B337" s="70" t="s">
        <v>694</v>
      </c>
      <c r="C337" s="140">
        <v>187347.5</v>
      </c>
      <c r="D337" s="140">
        <v>0</v>
      </c>
      <c r="E337" s="140">
        <v>100000</v>
      </c>
      <c r="F337" s="72">
        <v>100000</v>
      </c>
      <c r="G337" s="73">
        <v>100000</v>
      </c>
    </row>
    <row r="338" spans="1:7" s="8" customFormat="1" x14ac:dyDescent="0.25">
      <c r="A338" s="148" t="s">
        <v>695</v>
      </c>
      <c r="B338" s="70" t="s">
        <v>696</v>
      </c>
      <c r="C338" s="140">
        <v>69000</v>
      </c>
      <c r="D338" s="140">
        <v>0</v>
      </c>
      <c r="E338" s="140">
        <v>100000</v>
      </c>
      <c r="F338" s="72">
        <v>100000</v>
      </c>
      <c r="G338" s="73">
        <v>0</v>
      </c>
    </row>
    <row r="339" spans="1:7" s="8" customFormat="1" ht="24" x14ac:dyDescent="0.25">
      <c r="A339" s="148" t="s">
        <v>697</v>
      </c>
      <c r="B339" s="70" t="s">
        <v>698</v>
      </c>
      <c r="C339" s="140">
        <v>698000</v>
      </c>
      <c r="D339" s="140">
        <v>0</v>
      </c>
      <c r="E339" s="140">
        <v>8000000</v>
      </c>
      <c r="F339" s="72">
        <v>8000000</v>
      </c>
      <c r="G339" s="73">
        <v>4000000</v>
      </c>
    </row>
    <row r="340" spans="1:7" s="8" customFormat="1" ht="24" x14ac:dyDescent="0.25">
      <c r="A340" s="148" t="s">
        <v>699</v>
      </c>
      <c r="B340" s="70" t="s">
        <v>700</v>
      </c>
      <c r="C340" s="140">
        <v>681697</v>
      </c>
      <c r="D340" s="140">
        <v>23400</v>
      </c>
      <c r="E340" s="140">
        <v>2276600</v>
      </c>
      <c r="F340" s="72">
        <v>2300000</v>
      </c>
      <c r="G340" s="73">
        <v>0</v>
      </c>
    </row>
    <row r="341" spans="1:7" s="8" customFormat="1" x14ac:dyDescent="0.25">
      <c r="A341" s="148" t="s">
        <v>701</v>
      </c>
      <c r="B341" s="70" t="s">
        <v>702</v>
      </c>
      <c r="C341" s="140">
        <v>463756</v>
      </c>
      <c r="D341" s="140">
        <v>0</v>
      </c>
      <c r="E341" s="140">
        <v>1000000</v>
      </c>
      <c r="F341" s="72">
        <v>1000000</v>
      </c>
      <c r="G341" s="73">
        <v>500000</v>
      </c>
    </row>
    <row r="342" spans="1:7" s="8" customFormat="1" x14ac:dyDescent="0.25">
      <c r="A342" s="148" t="s">
        <v>703</v>
      </c>
      <c r="B342" s="70" t="s">
        <v>704</v>
      </c>
      <c r="C342" s="140">
        <v>0</v>
      </c>
      <c r="D342" s="140">
        <v>0</v>
      </c>
      <c r="E342" s="140">
        <v>0</v>
      </c>
      <c r="F342" s="72">
        <v>0</v>
      </c>
      <c r="G342" s="73">
        <v>1500000</v>
      </c>
    </row>
    <row r="343" spans="1:7" s="8" customFormat="1" ht="24" x14ac:dyDescent="0.25">
      <c r="A343" s="148" t="s">
        <v>705</v>
      </c>
      <c r="B343" s="70" t="s">
        <v>706</v>
      </c>
      <c r="C343" s="140">
        <v>0</v>
      </c>
      <c r="D343" s="140">
        <v>0</v>
      </c>
      <c r="E343" s="140">
        <v>0</v>
      </c>
      <c r="F343" s="72">
        <v>0</v>
      </c>
      <c r="G343" s="73">
        <v>100000</v>
      </c>
    </row>
    <row r="344" spans="1:7" s="8" customFormat="1" ht="24" x14ac:dyDescent="0.25">
      <c r="A344" s="148" t="s">
        <v>707</v>
      </c>
      <c r="B344" s="70" t="s">
        <v>708</v>
      </c>
      <c r="C344" s="140">
        <v>0</v>
      </c>
      <c r="D344" s="140">
        <v>0</v>
      </c>
      <c r="E344" s="140">
        <v>0</v>
      </c>
      <c r="F344" s="72">
        <v>0</v>
      </c>
      <c r="G344" s="73">
        <v>300000</v>
      </c>
    </row>
    <row r="345" spans="1:7" s="8" customFormat="1" x14ac:dyDescent="0.25">
      <c r="A345" s="148" t="s">
        <v>709</v>
      </c>
      <c r="B345" s="70" t="s">
        <v>710</v>
      </c>
      <c r="C345" s="140">
        <v>0</v>
      </c>
      <c r="D345" s="140">
        <v>0</v>
      </c>
      <c r="E345" s="140">
        <v>0</v>
      </c>
      <c r="F345" s="72">
        <v>0</v>
      </c>
      <c r="G345" s="73">
        <v>500000</v>
      </c>
    </row>
    <row r="346" spans="1:7" s="8" customFormat="1" ht="24" x14ac:dyDescent="0.25">
      <c r="A346" s="148" t="s">
        <v>711</v>
      </c>
      <c r="B346" s="70" t="s">
        <v>712</v>
      </c>
      <c r="C346" s="140">
        <v>0</v>
      </c>
      <c r="D346" s="140">
        <v>0</v>
      </c>
      <c r="E346" s="140">
        <v>0</v>
      </c>
      <c r="F346" s="72">
        <v>0</v>
      </c>
      <c r="G346" s="73">
        <v>500000</v>
      </c>
    </row>
    <row r="347" spans="1:7" s="8" customFormat="1" ht="24" x14ac:dyDescent="0.25">
      <c r="A347" s="148" t="s">
        <v>713</v>
      </c>
      <c r="B347" s="70">
        <v>0</v>
      </c>
      <c r="C347" s="140"/>
      <c r="D347" s="140"/>
      <c r="E347" s="140"/>
      <c r="F347" s="72"/>
      <c r="G347" s="73"/>
    </row>
    <row r="348" spans="1:7" s="8" customFormat="1" x14ac:dyDescent="0.25">
      <c r="A348" s="148" t="s">
        <v>714</v>
      </c>
      <c r="B348" s="70" t="s">
        <v>715</v>
      </c>
      <c r="C348" s="140">
        <v>891152</v>
      </c>
      <c r="D348" s="140">
        <v>490780</v>
      </c>
      <c r="E348" s="140">
        <v>509220</v>
      </c>
      <c r="F348" s="72">
        <v>1000000</v>
      </c>
      <c r="G348" s="73">
        <v>1300000</v>
      </c>
    </row>
    <row r="349" spans="1:7" s="8" customFormat="1" x14ac:dyDescent="0.25">
      <c r="A349" s="148" t="s">
        <v>716</v>
      </c>
      <c r="B349" s="70" t="s">
        <v>717</v>
      </c>
      <c r="C349" s="140">
        <v>4300000</v>
      </c>
      <c r="D349" s="140">
        <v>325000</v>
      </c>
      <c r="E349" s="140">
        <v>4675000</v>
      </c>
      <c r="F349" s="72">
        <v>5000000</v>
      </c>
      <c r="G349" s="73">
        <v>5000000</v>
      </c>
    </row>
    <row r="350" spans="1:7" s="8" customFormat="1" x14ac:dyDescent="0.25">
      <c r="A350" s="148" t="s">
        <v>718</v>
      </c>
      <c r="B350" s="70" t="s">
        <v>719</v>
      </c>
      <c r="C350" s="140">
        <v>148414</v>
      </c>
      <c r="D350" s="140">
        <v>60470</v>
      </c>
      <c r="E350" s="140">
        <v>89530</v>
      </c>
      <c r="F350" s="72">
        <v>150000</v>
      </c>
      <c r="G350" s="73">
        <v>500000</v>
      </c>
    </row>
    <row r="351" spans="1:7" s="8" customFormat="1" x14ac:dyDescent="0.25">
      <c r="A351" s="148" t="s">
        <v>720</v>
      </c>
      <c r="B351" s="70" t="s">
        <v>721</v>
      </c>
      <c r="C351" s="140">
        <v>98988</v>
      </c>
      <c r="D351" s="140">
        <v>0</v>
      </c>
      <c r="E351" s="140">
        <v>100000</v>
      </c>
      <c r="F351" s="72">
        <v>100000</v>
      </c>
      <c r="G351" s="73">
        <v>800000</v>
      </c>
    </row>
    <row r="352" spans="1:7" s="8" customFormat="1" x14ac:dyDescent="0.25">
      <c r="A352" s="148" t="s">
        <v>722</v>
      </c>
      <c r="B352" s="70" t="s">
        <v>723</v>
      </c>
      <c r="C352" s="140">
        <v>498350</v>
      </c>
      <c r="D352" s="140">
        <v>144000</v>
      </c>
      <c r="E352" s="140">
        <v>856000</v>
      </c>
      <c r="F352" s="72">
        <v>1000000</v>
      </c>
      <c r="G352" s="73">
        <v>1000000</v>
      </c>
    </row>
    <row r="353" spans="1:7" s="8" customFormat="1" x14ac:dyDescent="0.25">
      <c r="A353" s="148" t="s">
        <v>724</v>
      </c>
      <c r="B353" s="70" t="s">
        <v>725</v>
      </c>
      <c r="C353" s="140">
        <v>0</v>
      </c>
      <c r="D353" s="140">
        <v>150000</v>
      </c>
      <c r="E353" s="140">
        <v>0</v>
      </c>
      <c r="F353" s="72">
        <v>150000</v>
      </c>
      <c r="G353" s="73">
        <v>500000</v>
      </c>
    </row>
    <row r="354" spans="1:7" s="8" customFormat="1" ht="24" x14ac:dyDescent="0.25">
      <c r="A354" s="148" t="s">
        <v>726</v>
      </c>
      <c r="B354" s="70" t="s">
        <v>727</v>
      </c>
      <c r="C354" s="140">
        <v>287308</v>
      </c>
      <c r="D354" s="140">
        <v>0</v>
      </c>
      <c r="E354" s="140">
        <v>800000</v>
      </c>
      <c r="F354" s="72">
        <v>800000</v>
      </c>
      <c r="G354" s="73">
        <v>800000</v>
      </c>
    </row>
    <row r="355" spans="1:7" s="8" customFormat="1" ht="24" x14ac:dyDescent="0.25">
      <c r="A355" s="148" t="s">
        <v>728</v>
      </c>
      <c r="B355" s="70" t="s">
        <v>729</v>
      </c>
      <c r="C355" s="140">
        <v>97967.5</v>
      </c>
      <c r="D355" s="140">
        <v>59900</v>
      </c>
      <c r="E355" s="140">
        <v>640100</v>
      </c>
      <c r="F355" s="72">
        <v>700000</v>
      </c>
      <c r="G355" s="73">
        <v>700000</v>
      </c>
    </row>
    <row r="356" spans="1:7" s="8" customFormat="1" ht="24" x14ac:dyDescent="0.25">
      <c r="A356" s="148" t="s">
        <v>730</v>
      </c>
      <c r="B356" s="70"/>
      <c r="C356" s="140"/>
      <c r="D356" s="140"/>
      <c r="E356" s="140"/>
      <c r="F356" s="72"/>
      <c r="G356" s="73"/>
    </row>
    <row r="357" spans="1:7" s="8" customFormat="1" ht="24" x14ac:dyDescent="0.25">
      <c r="A357" s="148" t="s">
        <v>731</v>
      </c>
      <c r="B357" s="70" t="s">
        <v>732</v>
      </c>
      <c r="C357" s="140">
        <v>805105.11</v>
      </c>
      <c r="D357" s="140">
        <v>0</v>
      </c>
      <c r="E357" s="140">
        <v>1000000</v>
      </c>
      <c r="F357" s="72">
        <v>1000000</v>
      </c>
      <c r="G357" s="73">
        <v>1000000</v>
      </c>
    </row>
    <row r="358" spans="1:7" s="8" customFormat="1" ht="24" x14ac:dyDescent="0.25">
      <c r="A358" s="148" t="s">
        <v>733</v>
      </c>
      <c r="B358" s="70" t="s">
        <v>734</v>
      </c>
      <c r="C358" s="140">
        <v>0</v>
      </c>
      <c r="D358" s="140">
        <v>0</v>
      </c>
      <c r="E358" s="140">
        <v>150000</v>
      </c>
      <c r="F358" s="72">
        <v>150000</v>
      </c>
      <c r="G358" s="73">
        <v>150000</v>
      </c>
    </row>
    <row r="359" spans="1:7" s="8" customFormat="1" x14ac:dyDescent="0.25">
      <c r="A359" s="148" t="s">
        <v>735</v>
      </c>
      <c r="B359" s="70" t="s">
        <v>736</v>
      </c>
      <c r="C359" s="140">
        <v>0</v>
      </c>
      <c r="D359" s="140">
        <v>0</v>
      </c>
      <c r="E359" s="140">
        <v>100000</v>
      </c>
      <c r="F359" s="72">
        <v>100000</v>
      </c>
      <c r="G359" s="73">
        <v>100000</v>
      </c>
    </row>
    <row r="360" spans="1:7" s="8" customFormat="1" ht="24" x14ac:dyDescent="0.25">
      <c r="A360" s="148" t="s">
        <v>737</v>
      </c>
      <c r="B360" s="70" t="s">
        <v>738</v>
      </c>
      <c r="C360" s="140">
        <v>0</v>
      </c>
      <c r="D360" s="140">
        <v>0</v>
      </c>
      <c r="E360" s="140">
        <v>100000</v>
      </c>
      <c r="F360" s="72">
        <v>100000</v>
      </c>
      <c r="G360" s="73">
        <v>30000</v>
      </c>
    </row>
    <row r="361" spans="1:7" s="8" customFormat="1" x14ac:dyDescent="0.25">
      <c r="A361" s="148" t="s">
        <v>739</v>
      </c>
      <c r="B361" s="70" t="s">
        <v>740</v>
      </c>
      <c r="C361" s="140">
        <v>0</v>
      </c>
      <c r="D361" s="140">
        <v>0</v>
      </c>
      <c r="E361" s="140">
        <v>500000</v>
      </c>
      <c r="F361" s="72">
        <v>500000</v>
      </c>
      <c r="G361" s="73">
        <v>500000</v>
      </c>
    </row>
    <row r="362" spans="1:7" s="8" customFormat="1" x14ac:dyDescent="0.25">
      <c r="A362" s="148" t="s">
        <v>741</v>
      </c>
      <c r="B362" s="70" t="s">
        <v>742</v>
      </c>
      <c r="C362" s="140">
        <v>0</v>
      </c>
      <c r="D362" s="140">
        <v>0</v>
      </c>
      <c r="E362" s="140">
        <v>500000</v>
      </c>
      <c r="F362" s="72">
        <v>500000</v>
      </c>
      <c r="G362" s="73">
        <v>500000</v>
      </c>
    </row>
    <row r="363" spans="1:7" s="8" customFormat="1" x14ac:dyDescent="0.25">
      <c r="A363" s="148" t="s">
        <v>743</v>
      </c>
      <c r="B363" s="70" t="s">
        <v>744</v>
      </c>
      <c r="C363" s="140">
        <v>0</v>
      </c>
      <c r="D363" s="140">
        <v>40000</v>
      </c>
      <c r="E363" s="140">
        <v>460000</v>
      </c>
      <c r="F363" s="72">
        <v>500000</v>
      </c>
      <c r="G363" s="73">
        <v>500000</v>
      </c>
    </row>
    <row r="364" spans="1:7" s="8" customFormat="1" ht="24" x14ac:dyDescent="0.25">
      <c r="A364" s="148" t="s">
        <v>745</v>
      </c>
      <c r="B364" s="70">
        <v>0</v>
      </c>
      <c r="C364" s="140"/>
      <c r="D364" s="140"/>
      <c r="E364" s="140"/>
      <c r="F364" s="72"/>
      <c r="G364" s="73"/>
    </row>
    <row r="365" spans="1:7" s="8" customFormat="1" x14ac:dyDescent="0.25">
      <c r="A365" s="148" t="s">
        <v>746</v>
      </c>
      <c r="B365" s="70" t="s">
        <v>747</v>
      </c>
      <c r="C365" s="140">
        <v>8788200</v>
      </c>
      <c r="D365" s="140">
        <v>4365200</v>
      </c>
      <c r="E365" s="140">
        <v>4634800</v>
      </c>
      <c r="F365" s="72">
        <v>9000000</v>
      </c>
      <c r="G365" s="73">
        <v>9000000</v>
      </c>
    </row>
    <row r="366" spans="1:7" s="8" customFormat="1" x14ac:dyDescent="0.25">
      <c r="A366" s="149" t="s">
        <v>748</v>
      </c>
      <c r="B366" s="132" t="s">
        <v>747</v>
      </c>
      <c r="C366" s="150">
        <v>578000</v>
      </c>
      <c r="D366" s="150">
        <v>155000</v>
      </c>
      <c r="E366" s="150">
        <v>545000</v>
      </c>
      <c r="F366" s="142">
        <v>700000</v>
      </c>
      <c r="G366" s="151">
        <v>700000</v>
      </c>
    </row>
    <row r="367" spans="1:7" s="8" customFormat="1" ht="24" x14ac:dyDescent="0.25">
      <c r="A367" s="148" t="s">
        <v>749</v>
      </c>
      <c r="B367" s="70" t="s">
        <v>750</v>
      </c>
      <c r="C367" s="140">
        <v>0</v>
      </c>
      <c r="D367" s="140">
        <v>0</v>
      </c>
      <c r="E367" s="140">
        <v>0</v>
      </c>
      <c r="F367" s="72">
        <v>0</v>
      </c>
      <c r="G367" s="73">
        <v>350000</v>
      </c>
    </row>
    <row r="368" spans="1:7" s="8" customFormat="1" x14ac:dyDescent="0.25">
      <c r="A368" s="148" t="s">
        <v>751</v>
      </c>
      <c r="B368" s="70" t="s">
        <v>752</v>
      </c>
      <c r="C368" s="140">
        <v>983134</v>
      </c>
      <c r="D368" s="140">
        <v>132100</v>
      </c>
      <c r="E368" s="140">
        <v>867900</v>
      </c>
      <c r="F368" s="72">
        <v>1000000</v>
      </c>
      <c r="G368" s="73">
        <v>500000</v>
      </c>
    </row>
    <row r="369" spans="1:7" s="8" customFormat="1" ht="24" x14ac:dyDescent="0.25">
      <c r="A369" s="148" t="s">
        <v>753</v>
      </c>
      <c r="B369" s="70" t="s">
        <v>322</v>
      </c>
      <c r="C369" s="140">
        <v>978720</v>
      </c>
      <c r="D369" s="140">
        <v>782500</v>
      </c>
      <c r="E369" s="140">
        <v>217500</v>
      </c>
      <c r="F369" s="72">
        <v>1000000</v>
      </c>
      <c r="G369" s="73">
        <v>1000000</v>
      </c>
    </row>
    <row r="370" spans="1:7" s="8" customFormat="1" ht="24" x14ac:dyDescent="0.25">
      <c r="A370" s="148" t="s">
        <v>754</v>
      </c>
      <c r="B370" s="70" t="s">
        <v>322</v>
      </c>
      <c r="C370" s="140">
        <v>4000000</v>
      </c>
      <c r="D370" s="140">
        <v>750000</v>
      </c>
      <c r="E370" s="140">
        <v>250000</v>
      </c>
      <c r="F370" s="72">
        <v>1000000</v>
      </c>
      <c r="G370" s="73">
        <v>1000000</v>
      </c>
    </row>
    <row r="371" spans="1:7" s="8" customFormat="1" x14ac:dyDescent="0.25">
      <c r="A371" s="148" t="s">
        <v>755</v>
      </c>
      <c r="B371" s="70" t="s">
        <v>756</v>
      </c>
      <c r="C371" s="140">
        <v>148077.4</v>
      </c>
      <c r="D371" s="140">
        <v>0</v>
      </c>
      <c r="E371" s="140">
        <v>600000</v>
      </c>
      <c r="F371" s="72">
        <v>600000</v>
      </c>
      <c r="G371" s="73">
        <v>300000</v>
      </c>
    </row>
    <row r="372" spans="1:7" s="8" customFormat="1" ht="24" x14ac:dyDescent="0.25">
      <c r="A372" s="148" t="s">
        <v>757</v>
      </c>
      <c r="B372" s="70">
        <v>0</v>
      </c>
      <c r="C372" s="140"/>
      <c r="D372" s="140"/>
      <c r="E372" s="140"/>
      <c r="F372" s="72"/>
      <c r="G372" s="73"/>
    </row>
    <row r="373" spans="1:7" s="8" customFormat="1" x14ac:dyDescent="0.25">
      <c r="A373" s="148" t="s">
        <v>758</v>
      </c>
      <c r="B373" s="70" t="s">
        <v>759</v>
      </c>
      <c r="C373" s="140">
        <v>9000000</v>
      </c>
      <c r="D373" s="140">
        <v>4329000</v>
      </c>
      <c r="E373" s="140">
        <v>4671000</v>
      </c>
      <c r="F373" s="72">
        <v>9000000</v>
      </c>
      <c r="G373" s="73">
        <v>9000000</v>
      </c>
    </row>
    <row r="374" spans="1:7" s="8" customFormat="1" x14ac:dyDescent="0.25">
      <c r="A374" s="148" t="s">
        <v>760</v>
      </c>
      <c r="B374" s="70">
        <v>0</v>
      </c>
      <c r="C374" s="140"/>
      <c r="D374" s="140"/>
      <c r="E374" s="140"/>
      <c r="F374" s="72"/>
      <c r="G374" s="73"/>
    </row>
    <row r="375" spans="1:7" s="8" customFormat="1" x14ac:dyDescent="0.25">
      <c r="A375" s="148" t="s">
        <v>761</v>
      </c>
      <c r="B375" s="70" t="s">
        <v>762</v>
      </c>
      <c r="C375" s="140">
        <v>2578900</v>
      </c>
      <c r="D375" s="140">
        <v>900000</v>
      </c>
      <c r="E375" s="140">
        <v>100000</v>
      </c>
      <c r="F375" s="72">
        <v>1000000</v>
      </c>
      <c r="G375" s="73">
        <v>1000000</v>
      </c>
    </row>
    <row r="376" spans="1:7" s="8" customFormat="1" x14ac:dyDescent="0.25">
      <c r="A376" s="148" t="s">
        <v>763</v>
      </c>
      <c r="B376" s="70" t="s">
        <v>764</v>
      </c>
      <c r="C376" s="140">
        <v>6000000</v>
      </c>
      <c r="D376" s="140">
        <v>0</v>
      </c>
      <c r="E376" s="140">
        <v>0</v>
      </c>
      <c r="F376" s="72">
        <v>0</v>
      </c>
      <c r="G376" s="73">
        <v>0</v>
      </c>
    </row>
    <row r="377" spans="1:7" s="8" customFormat="1" ht="24" x14ac:dyDescent="0.25">
      <c r="A377" s="148" t="s">
        <v>765</v>
      </c>
      <c r="B377" s="70">
        <v>0</v>
      </c>
      <c r="C377" s="140"/>
      <c r="D377" s="140"/>
      <c r="E377" s="140"/>
      <c r="F377" s="72"/>
      <c r="G377" s="73"/>
    </row>
    <row r="378" spans="1:7" s="8" customFormat="1" ht="24" x14ac:dyDescent="0.25">
      <c r="A378" s="148" t="s">
        <v>766</v>
      </c>
      <c r="B378" s="70" t="s">
        <v>767</v>
      </c>
      <c r="C378" s="140">
        <v>209937</v>
      </c>
      <c r="D378" s="140">
        <v>0</v>
      </c>
      <c r="E378" s="140">
        <v>600000</v>
      </c>
      <c r="F378" s="72">
        <v>600000</v>
      </c>
      <c r="G378" s="73">
        <v>600000</v>
      </c>
    </row>
    <row r="379" spans="1:7" s="8" customFormat="1" ht="24" x14ac:dyDescent="0.25">
      <c r="A379" s="148" t="s">
        <v>768</v>
      </c>
      <c r="B379" s="70" t="s">
        <v>769</v>
      </c>
      <c r="C379" s="140">
        <v>170000</v>
      </c>
      <c r="D379" s="140">
        <v>0</v>
      </c>
      <c r="E379" s="140">
        <v>300000</v>
      </c>
      <c r="F379" s="72">
        <v>300000</v>
      </c>
      <c r="G379" s="73">
        <v>300000</v>
      </c>
    </row>
    <row r="380" spans="1:7" s="8" customFormat="1" x14ac:dyDescent="0.25">
      <c r="A380" s="148" t="s">
        <v>770</v>
      </c>
      <c r="B380" s="70">
        <v>0</v>
      </c>
      <c r="C380" s="140"/>
      <c r="D380" s="140"/>
      <c r="E380" s="140"/>
      <c r="F380" s="72"/>
      <c r="G380" s="73"/>
    </row>
    <row r="381" spans="1:7" s="8" customFormat="1" ht="24" x14ac:dyDescent="0.25">
      <c r="A381" s="148" t="s">
        <v>771</v>
      </c>
      <c r="B381" s="70" t="s">
        <v>772</v>
      </c>
      <c r="C381" s="140">
        <v>269200</v>
      </c>
      <c r="D381" s="140">
        <v>0</v>
      </c>
      <c r="E381" s="140">
        <v>200000</v>
      </c>
      <c r="F381" s="72">
        <v>200000</v>
      </c>
      <c r="G381" s="73">
        <v>100000</v>
      </c>
    </row>
    <row r="382" spans="1:7" s="8" customFormat="1" ht="24" x14ac:dyDescent="0.25">
      <c r="A382" s="148" t="s">
        <v>773</v>
      </c>
      <c r="B382" s="70" t="s">
        <v>774</v>
      </c>
      <c r="C382" s="140">
        <v>0</v>
      </c>
      <c r="D382" s="140">
        <v>0</v>
      </c>
      <c r="E382" s="140">
        <v>0</v>
      </c>
      <c r="F382" s="72">
        <v>0</v>
      </c>
      <c r="G382" s="73">
        <v>100000</v>
      </c>
    </row>
    <row r="383" spans="1:7" s="8" customFormat="1" ht="24" x14ac:dyDescent="0.25">
      <c r="A383" s="148" t="s">
        <v>775</v>
      </c>
      <c r="B383" s="70" t="s">
        <v>776</v>
      </c>
      <c r="C383" s="140">
        <v>0</v>
      </c>
      <c r="D383" s="140">
        <v>0</v>
      </c>
      <c r="E383" s="140">
        <v>4000000</v>
      </c>
      <c r="F383" s="72">
        <v>4000000</v>
      </c>
      <c r="G383" s="73">
        <v>2000000</v>
      </c>
    </row>
    <row r="384" spans="1:7" s="8" customFormat="1" ht="24" x14ac:dyDescent="0.25">
      <c r="A384" s="148" t="s">
        <v>777</v>
      </c>
      <c r="B384" s="70" t="s">
        <v>778</v>
      </c>
      <c r="C384" s="140">
        <v>844570</v>
      </c>
      <c r="D384" s="140">
        <v>738290</v>
      </c>
      <c r="E384" s="140">
        <v>2261710</v>
      </c>
      <c r="F384" s="72">
        <v>3000000</v>
      </c>
      <c r="G384" s="73">
        <v>1766000</v>
      </c>
    </row>
    <row r="385" spans="1:7" s="8" customFormat="1" ht="24" x14ac:dyDescent="0.25">
      <c r="A385" s="148" t="s">
        <v>779</v>
      </c>
      <c r="B385" s="70" t="s">
        <v>780</v>
      </c>
      <c r="C385" s="140">
        <v>1340150</v>
      </c>
      <c r="D385" s="140">
        <v>0</v>
      </c>
      <c r="E385" s="140">
        <v>3500000</v>
      </c>
      <c r="F385" s="72">
        <v>3500000</v>
      </c>
      <c r="G385" s="73">
        <v>2700000</v>
      </c>
    </row>
    <row r="386" spans="1:7" s="8" customFormat="1" ht="36" x14ac:dyDescent="0.25">
      <c r="A386" s="148" t="s">
        <v>781</v>
      </c>
      <c r="B386" s="70" t="s">
        <v>782</v>
      </c>
      <c r="C386" s="140">
        <v>2748498</v>
      </c>
      <c r="D386" s="140">
        <v>0</v>
      </c>
      <c r="E386" s="140">
        <v>0</v>
      </c>
      <c r="F386" s="72">
        <v>0</v>
      </c>
      <c r="G386" s="73">
        <v>0</v>
      </c>
    </row>
    <row r="387" spans="1:7" s="8" customFormat="1" x14ac:dyDescent="0.25">
      <c r="A387" s="148" t="s">
        <v>783</v>
      </c>
      <c r="B387" s="70" t="s">
        <v>784</v>
      </c>
      <c r="C387" s="140">
        <v>9980830.4000000004</v>
      </c>
      <c r="D387" s="140">
        <v>9996000</v>
      </c>
      <c r="E387" s="140">
        <v>4000</v>
      </c>
      <c r="F387" s="72">
        <v>10000000</v>
      </c>
      <c r="G387" s="73">
        <v>0</v>
      </c>
    </row>
    <row r="388" spans="1:7" s="8" customFormat="1" ht="24" x14ac:dyDescent="0.25">
      <c r="A388" s="148" t="s">
        <v>785</v>
      </c>
      <c r="B388" s="70" t="s">
        <v>786</v>
      </c>
      <c r="C388" s="140">
        <v>4404757.62</v>
      </c>
      <c r="D388" s="140">
        <v>0</v>
      </c>
      <c r="E388" s="140">
        <v>3500000</v>
      </c>
      <c r="F388" s="72">
        <v>3500000</v>
      </c>
      <c r="G388" s="73">
        <v>1750000</v>
      </c>
    </row>
    <row r="389" spans="1:7" s="8" customFormat="1" ht="36" x14ac:dyDescent="0.25">
      <c r="A389" s="148" t="s">
        <v>787</v>
      </c>
      <c r="B389" s="70" t="s">
        <v>788</v>
      </c>
      <c r="C389" s="140">
        <v>82275</v>
      </c>
      <c r="D389" s="140">
        <v>0</v>
      </c>
      <c r="E389" s="140">
        <v>250000</v>
      </c>
      <c r="F389" s="72">
        <v>250000</v>
      </c>
      <c r="G389" s="73">
        <v>250000</v>
      </c>
    </row>
    <row r="390" spans="1:7" s="8" customFormat="1" ht="24" x14ac:dyDescent="0.25">
      <c r="A390" s="148" t="s">
        <v>789</v>
      </c>
      <c r="B390" s="70" t="s">
        <v>790</v>
      </c>
      <c r="C390" s="140">
        <v>0</v>
      </c>
      <c r="D390" s="140">
        <v>0</v>
      </c>
      <c r="E390" s="140">
        <v>200000</v>
      </c>
      <c r="F390" s="72">
        <v>200000</v>
      </c>
      <c r="G390" s="73">
        <v>200000</v>
      </c>
    </row>
    <row r="391" spans="1:7" s="8" customFormat="1" ht="14.45" customHeight="1" x14ac:dyDescent="0.25">
      <c r="A391" s="98" t="s">
        <v>26</v>
      </c>
      <c r="B391" s="41"/>
      <c r="C391" s="107">
        <f>SUM(C11:C390)</f>
        <v>1610048728.8060005</v>
      </c>
      <c r="D391" s="107">
        <f t="shared" ref="D391:G391" si="0">SUM(D11:D390)</f>
        <v>1175396345.6900005</v>
      </c>
      <c r="E391" s="107">
        <f t="shared" si="0"/>
        <v>1211773204.1499994</v>
      </c>
      <c r="F391" s="107">
        <f t="shared" si="0"/>
        <v>2387169549.8399992</v>
      </c>
      <c r="G391" s="109">
        <f t="shared" si="0"/>
        <v>2240234923.6400003</v>
      </c>
    </row>
    <row r="392" spans="1:7" s="18" customFormat="1" ht="10.15" customHeight="1" x14ac:dyDescent="0.2">
      <c r="A392" s="20"/>
      <c r="B392" s="21"/>
      <c r="C392" s="21"/>
      <c r="D392" s="21"/>
      <c r="E392" s="21"/>
      <c r="F392" s="21"/>
      <c r="G392" s="22"/>
    </row>
    <row r="393" spans="1:7" s="18" customFormat="1" ht="10.15" customHeight="1" x14ac:dyDescent="0.2">
      <c r="A393" s="28" t="s">
        <v>27</v>
      </c>
      <c r="G393" s="24"/>
    </row>
    <row r="394" spans="1:7" s="18" customFormat="1" ht="10.15" customHeight="1" x14ac:dyDescent="0.2">
      <c r="A394" s="28"/>
      <c r="G394" s="24"/>
    </row>
    <row r="395" spans="1:7" s="18" customFormat="1" ht="10.15" customHeight="1" x14ac:dyDescent="0.2">
      <c r="A395" s="23"/>
      <c r="G395" s="24"/>
    </row>
    <row r="396" spans="1:7" s="18" customFormat="1" ht="10.15" customHeight="1" x14ac:dyDescent="0.2">
      <c r="A396" s="23"/>
      <c r="G396" s="24"/>
    </row>
    <row r="397" spans="1:7" s="18" customFormat="1" ht="29.25" customHeight="1" x14ac:dyDescent="0.2">
      <c r="A397" s="155" t="s">
        <v>806</v>
      </c>
      <c r="B397" s="155" t="s">
        <v>807</v>
      </c>
      <c r="C397" s="156" t="s">
        <v>801</v>
      </c>
      <c r="D397" s="157" t="s">
        <v>804</v>
      </c>
      <c r="E397" s="157"/>
      <c r="F397" s="153"/>
      <c r="G397" s="24"/>
    </row>
    <row r="398" spans="1:7" s="18" customFormat="1" ht="22.5" x14ac:dyDescent="0.2">
      <c r="A398" s="158" t="s">
        <v>803</v>
      </c>
      <c r="B398" s="161" t="s">
        <v>175</v>
      </c>
      <c r="C398" s="162" t="s">
        <v>802</v>
      </c>
      <c r="D398" s="159" t="s">
        <v>805</v>
      </c>
      <c r="E398" s="159"/>
      <c r="F398" s="29"/>
      <c r="G398" s="24"/>
    </row>
    <row r="399" spans="1:7" s="18" customFormat="1" ht="12" x14ac:dyDescent="0.2">
      <c r="A399" s="160" t="s">
        <v>30</v>
      </c>
      <c r="B399" s="128"/>
      <c r="C399" s="17"/>
      <c r="D399" s="17"/>
      <c r="E399" s="29"/>
      <c r="F399" s="29"/>
      <c r="G399" s="24"/>
    </row>
    <row r="400" spans="1:7" s="18" customFormat="1" ht="12" x14ac:dyDescent="0.2">
      <c r="A400" s="160"/>
      <c r="B400" s="128"/>
      <c r="C400" s="17"/>
      <c r="D400" s="17"/>
      <c r="E400" s="29"/>
      <c r="F400" s="29"/>
      <c r="G400" s="24"/>
    </row>
    <row r="401" spans="1:7" s="18" customFormat="1" ht="15" customHeight="1" x14ac:dyDescent="0.2">
      <c r="A401" s="155" t="s">
        <v>808</v>
      </c>
      <c r="B401" s="128"/>
      <c r="C401" s="17"/>
      <c r="D401" s="17"/>
      <c r="E401" s="29"/>
      <c r="F401" s="29"/>
      <c r="G401" s="24"/>
    </row>
    <row r="402" spans="1:7" s="18" customFormat="1" ht="15" customHeight="1" x14ac:dyDescent="0.2">
      <c r="A402" s="154" t="s">
        <v>177</v>
      </c>
      <c r="B402" s="128"/>
      <c r="C402" s="17"/>
      <c r="D402" s="17"/>
      <c r="E402" s="29"/>
      <c r="F402" s="29"/>
      <c r="G402" s="24"/>
    </row>
    <row r="403" spans="1:7" s="18" customFormat="1" ht="10.15" customHeight="1" x14ac:dyDescent="0.2">
      <c r="A403" s="25"/>
      <c r="B403" s="30"/>
      <c r="C403" s="26"/>
      <c r="D403" s="152"/>
      <c r="E403" s="26"/>
      <c r="F403" s="26"/>
      <c r="G403" s="27"/>
    </row>
  </sheetData>
  <sheetProtection formatCells="0" formatColumns="0" formatRows="0" insertColumns="0" insertRows="0" insertHyperlinks="0" deleteColumns="0" deleteRows="0" sort="0" autoFilter="0" pivotTables="0"/>
  <mergeCells count="8">
    <mergeCell ref="D397:E397"/>
    <mergeCell ref="D398:E398"/>
    <mergeCell ref="G9:G10"/>
    <mergeCell ref="A3:E3"/>
    <mergeCell ref="A9:A10"/>
    <mergeCell ref="B9:B10"/>
    <mergeCell ref="C9:C10"/>
    <mergeCell ref="D9:F9"/>
  </mergeCells>
  <pageMargins left="0.7" right="0.7" top="0.75" bottom="0.75" header="0.3" footer="0.3"/>
  <pageSetup paperSize="9" scale="7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5358-998D-418B-947B-16CD96B2F74D}">
  <sheetPr>
    <pageSetUpPr fitToPage="1"/>
  </sheetPr>
  <dimension ref="A1:H101"/>
  <sheetViews>
    <sheetView zoomScaleNormal="100" workbookViewId="0">
      <selection activeCell="F75" sqref="F75"/>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809</v>
      </c>
      <c r="F8" s="124"/>
      <c r="G8" s="124"/>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1664252</v>
      </c>
      <c r="D17" s="67">
        <v>1570963.91</v>
      </c>
      <c r="E17" s="67">
        <v>3756340.09</v>
      </c>
      <c r="F17" s="67">
        <v>5327304</v>
      </c>
      <c r="G17" s="68">
        <v>4939092</v>
      </c>
    </row>
    <row r="18" spans="1:7" s="8" customFormat="1" ht="24" x14ac:dyDescent="0.25">
      <c r="A18" s="58" t="s">
        <v>53</v>
      </c>
      <c r="B18" s="65" t="s">
        <v>79</v>
      </c>
      <c r="C18" s="66">
        <v>590661.92000000004</v>
      </c>
      <c r="D18" s="67">
        <v>304804</v>
      </c>
      <c r="E18" s="67">
        <v>333836</v>
      </c>
      <c r="F18" s="67">
        <v>638640</v>
      </c>
      <c r="G18" s="68">
        <v>663312</v>
      </c>
    </row>
    <row r="19" spans="1:7" s="8" customFormat="1" x14ac:dyDescent="0.25">
      <c r="A19" s="57" t="s">
        <v>54</v>
      </c>
      <c r="B19" s="65"/>
      <c r="C19" s="66"/>
      <c r="D19" s="67"/>
      <c r="E19" s="67"/>
      <c r="F19" s="67"/>
      <c r="G19" s="68"/>
    </row>
    <row r="20" spans="1:7" s="8" customFormat="1" ht="24" x14ac:dyDescent="0.25">
      <c r="A20" s="58" t="s">
        <v>55</v>
      </c>
      <c r="B20" s="65" t="s">
        <v>80</v>
      </c>
      <c r="C20" s="66">
        <v>216000</v>
      </c>
      <c r="D20" s="67">
        <v>149545.45000000001</v>
      </c>
      <c r="E20" s="67">
        <v>354454.55</v>
      </c>
      <c r="F20" s="67">
        <v>504000</v>
      </c>
      <c r="G20" s="68">
        <v>456000</v>
      </c>
    </row>
    <row r="21" spans="1:7" s="8" customFormat="1" x14ac:dyDescent="0.25">
      <c r="A21" s="58" t="s">
        <v>58</v>
      </c>
      <c r="B21" s="65" t="s">
        <v>83</v>
      </c>
      <c r="C21" s="66">
        <v>54000</v>
      </c>
      <c r="D21" s="67">
        <v>60000</v>
      </c>
      <c r="E21" s="67">
        <v>66000</v>
      </c>
      <c r="F21" s="67">
        <v>126000</v>
      </c>
      <c r="G21" s="68">
        <v>114000</v>
      </c>
    </row>
    <row r="22" spans="1:7" s="8" customFormat="1" x14ac:dyDescent="0.25">
      <c r="A22" s="58" t="s">
        <v>61</v>
      </c>
      <c r="B22" s="65" t="s">
        <v>86</v>
      </c>
      <c r="C22" s="66">
        <v>230191</v>
      </c>
      <c r="D22" s="67">
        <v>0</v>
      </c>
      <c r="E22" s="67">
        <v>497162</v>
      </c>
      <c r="F22" s="67">
        <v>497162</v>
      </c>
      <c r="G22" s="68">
        <v>466867</v>
      </c>
    </row>
    <row r="23" spans="1:7" s="8" customFormat="1" x14ac:dyDescent="0.25">
      <c r="A23" s="58" t="s">
        <v>62</v>
      </c>
      <c r="B23" s="65" t="s">
        <v>87</v>
      </c>
      <c r="C23" s="66">
        <v>50000</v>
      </c>
      <c r="D23" s="67">
        <v>0</v>
      </c>
      <c r="E23" s="67">
        <v>105000</v>
      </c>
      <c r="F23" s="67">
        <v>105000</v>
      </c>
      <c r="G23" s="68">
        <v>95000</v>
      </c>
    </row>
    <row r="24" spans="1:7" s="8" customFormat="1" x14ac:dyDescent="0.25">
      <c r="A24" s="57" t="s">
        <v>63</v>
      </c>
      <c r="B24" s="65"/>
      <c r="C24" s="66"/>
      <c r="D24" s="67"/>
      <c r="E24" s="67"/>
      <c r="F24" s="67"/>
      <c r="G24" s="68"/>
    </row>
    <row r="25" spans="1:7" s="8" customFormat="1" x14ac:dyDescent="0.25">
      <c r="A25" s="58" t="s">
        <v>64</v>
      </c>
      <c r="B25" s="65" t="s">
        <v>88</v>
      </c>
      <c r="C25" s="66">
        <v>24000</v>
      </c>
      <c r="D25" s="67">
        <v>0</v>
      </c>
      <c r="E25" s="67">
        <v>0</v>
      </c>
      <c r="F25" s="67">
        <v>0</v>
      </c>
      <c r="G25" s="68">
        <v>0</v>
      </c>
    </row>
    <row r="26" spans="1:7" s="8" customFormat="1" x14ac:dyDescent="0.25">
      <c r="A26" s="58" t="s">
        <v>65</v>
      </c>
      <c r="B26" s="65" t="s">
        <v>89</v>
      </c>
      <c r="C26" s="66">
        <v>84490</v>
      </c>
      <c r="D26" s="67">
        <v>0</v>
      </c>
      <c r="E26" s="67">
        <v>0</v>
      </c>
      <c r="F26" s="67">
        <v>0</v>
      </c>
      <c r="G26" s="68">
        <v>0</v>
      </c>
    </row>
    <row r="27" spans="1:7" s="8" customFormat="1" x14ac:dyDescent="0.25">
      <c r="A27" s="57" t="s">
        <v>66</v>
      </c>
      <c r="B27" s="65"/>
      <c r="C27" s="66"/>
      <c r="D27" s="67"/>
      <c r="E27" s="67"/>
      <c r="F27" s="67"/>
      <c r="G27" s="68"/>
    </row>
    <row r="28" spans="1:7" s="8" customFormat="1" ht="24" x14ac:dyDescent="0.25">
      <c r="A28" s="58" t="s">
        <v>67</v>
      </c>
      <c r="B28" s="65" t="s">
        <v>90</v>
      </c>
      <c r="C28" s="66">
        <v>273380.64</v>
      </c>
      <c r="D28" s="67">
        <v>226804.33</v>
      </c>
      <c r="E28" s="67">
        <v>489108.95000000007</v>
      </c>
      <c r="F28" s="67">
        <v>715913.28</v>
      </c>
      <c r="G28" s="68">
        <v>672288.48</v>
      </c>
    </row>
    <row r="29" spans="1:7" s="8" customFormat="1" x14ac:dyDescent="0.25">
      <c r="A29" s="58" t="s">
        <v>68</v>
      </c>
      <c r="B29" s="65" t="s">
        <v>91</v>
      </c>
      <c r="C29" s="66">
        <v>10800</v>
      </c>
      <c r="D29" s="67">
        <v>7450</v>
      </c>
      <c r="E29" s="67">
        <v>17750</v>
      </c>
      <c r="F29" s="67">
        <v>25200</v>
      </c>
      <c r="G29" s="68">
        <v>22800</v>
      </c>
    </row>
    <row r="30" spans="1:7" s="8" customFormat="1" x14ac:dyDescent="0.25">
      <c r="A30" s="58" t="s">
        <v>69</v>
      </c>
      <c r="B30" s="65" t="s">
        <v>92</v>
      </c>
      <c r="C30" s="66">
        <v>33668.32</v>
      </c>
      <c r="D30" s="67">
        <v>29402.99</v>
      </c>
      <c r="E30" s="67">
        <v>89915.89</v>
      </c>
      <c r="F30" s="67">
        <v>119318.88</v>
      </c>
      <c r="G30" s="68">
        <v>126054.09</v>
      </c>
    </row>
    <row r="31" spans="1:7" s="8" customFormat="1" ht="24" x14ac:dyDescent="0.25">
      <c r="A31" s="58" t="s">
        <v>70</v>
      </c>
      <c r="B31" s="65" t="s">
        <v>93</v>
      </c>
      <c r="C31" s="66">
        <v>10800</v>
      </c>
      <c r="D31" s="67">
        <v>7450</v>
      </c>
      <c r="E31" s="67">
        <v>52209.440000000002</v>
      </c>
      <c r="F31" s="67">
        <v>59659.44</v>
      </c>
      <c r="G31" s="68">
        <v>56024.04</v>
      </c>
    </row>
    <row r="32" spans="1:7" s="8" customFormat="1" x14ac:dyDescent="0.25">
      <c r="A32" s="60" t="s">
        <v>71</v>
      </c>
      <c r="B32" s="65"/>
      <c r="C32" s="66"/>
      <c r="D32" s="67"/>
      <c r="E32" s="67"/>
      <c r="F32" s="67"/>
      <c r="G32" s="68"/>
    </row>
    <row r="33" spans="1:7" s="8" customFormat="1" x14ac:dyDescent="0.25">
      <c r="A33" s="61" t="s">
        <v>72</v>
      </c>
      <c r="B33" s="65" t="s">
        <v>94</v>
      </c>
      <c r="C33" s="66">
        <v>0</v>
      </c>
      <c r="D33" s="67">
        <v>0</v>
      </c>
      <c r="E33" s="67">
        <v>965011.88</v>
      </c>
      <c r="F33" s="67">
        <v>965011.88</v>
      </c>
      <c r="G33" s="68">
        <v>1462123.35</v>
      </c>
    </row>
    <row r="34" spans="1:7" s="8" customFormat="1" x14ac:dyDescent="0.25">
      <c r="A34" s="61" t="s">
        <v>73</v>
      </c>
      <c r="B34" s="65" t="s">
        <v>89</v>
      </c>
      <c r="C34" s="66">
        <v>63993.17</v>
      </c>
      <c r="D34" s="67">
        <v>0</v>
      </c>
      <c r="E34" s="67">
        <v>98729.97</v>
      </c>
      <c r="F34" s="67">
        <v>98729.97</v>
      </c>
      <c r="G34" s="68">
        <v>0</v>
      </c>
    </row>
    <row r="35" spans="1:7" s="8" customFormat="1" x14ac:dyDescent="0.25">
      <c r="A35" s="61" t="s">
        <v>74</v>
      </c>
      <c r="B35" s="65" t="s">
        <v>89</v>
      </c>
      <c r="C35" s="66">
        <v>5000</v>
      </c>
      <c r="D35" s="67">
        <v>0</v>
      </c>
      <c r="E35" s="67">
        <v>5000</v>
      </c>
      <c r="F35" s="67">
        <v>5000</v>
      </c>
      <c r="G35" s="68">
        <v>0</v>
      </c>
    </row>
    <row r="36" spans="1:7" s="8" customFormat="1" x14ac:dyDescent="0.25">
      <c r="A36" s="61" t="s">
        <v>75</v>
      </c>
      <c r="B36" s="65" t="s">
        <v>89</v>
      </c>
      <c r="C36" s="66">
        <v>50000</v>
      </c>
      <c r="D36" s="67">
        <v>0</v>
      </c>
      <c r="E36" s="67">
        <v>105000</v>
      </c>
      <c r="F36" s="67">
        <v>105000</v>
      </c>
      <c r="G36" s="68">
        <v>95000</v>
      </c>
    </row>
    <row r="37" spans="1:7" s="8" customFormat="1" x14ac:dyDescent="0.25">
      <c r="A37" s="61" t="s">
        <v>76</v>
      </c>
      <c r="B37" s="65" t="s">
        <v>89</v>
      </c>
      <c r="C37" s="66">
        <v>100000</v>
      </c>
      <c r="D37" s="67">
        <v>0</v>
      </c>
      <c r="E37" s="67">
        <v>0</v>
      </c>
      <c r="F37" s="67">
        <v>0</v>
      </c>
      <c r="G37" s="68">
        <v>0</v>
      </c>
    </row>
    <row r="38" spans="1:7" s="8" customFormat="1" ht="14.45" customHeight="1" x14ac:dyDescent="0.25">
      <c r="A38" s="61" t="s">
        <v>77</v>
      </c>
      <c r="B38" s="65" t="s">
        <v>89</v>
      </c>
      <c r="C38" s="66">
        <v>177776</v>
      </c>
      <c r="D38" s="67">
        <v>299153</v>
      </c>
      <c r="E38" s="67">
        <v>198009</v>
      </c>
      <c r="F38" s="67">
        <v>497162</v>
      </c>
      <c r="G38" s="68">
        <v>466867</v>
      </c>
    </row>
    <row r="39" spans="1:7" s="8" customFormat="1" ht="14.45" customHeight="1" x14ac:dyDescent="0.25">
      <c r="A39" s="61"/>
      <c r="B39" s="65"/>
      <c r="C39" s="67"/>
      <c r="D39" s="67"/>
      <c r="E39" s="67"/>
      <c r="F39" s="67"/>
      <c r="G39" s="67"/>
    </row>
    <row r="40" spans="1:7" s="8" customFormat="1" ht="14.45" customHeight="1" x14ac:dyDescent="0.25">
      <c r="A40" s="93" t="s">
        <v>22</v>
      </c>
      <c r="B40" s="36"/>
      <c r="C40" s="79"/>
      <c r="D40" s="36"/>
      <c r="E40" s="79"/>
      <c r="F40" s="119"/>
      <c r="G40" s="94"/>
    </row>
    <row r="41" spans="1:7" s="8" customFormat="1" x14ac:dyDescent="0.25">
      <c r="A41" s="60" t="s">
        <v>95</v>
      </c>
      <c r="B41" s="65"/>
      <c r="C41" s="66"/>
      <c r="D41" s="67">
        <v>0</v>
      </c>
      <c r="E41" s="67">
        <v>0</v>
      </c>
      <c r="F41" s="67"/>
      <c r="G41" s="68"/>
    </row>
    <row r="42" spans="1:7" s="8" customFormat="1" x14ac:dyDescent="0.25">
      <c r="A42" s="61" t="s">
        <v>96</v>
      </c>
      <c r="B42" s="65" t="s">
        <v>97</v>
      </c>
      <c r="C42" s="66">
        <v>0</v>
      </c>
      <c r="D42" s="67">
        <v>0</v>
      </c>
      <c r="E42" s="67">
        <v>0</v>
      </c>
      <c r="F42" s="67">
        <v>0</v>
      </c>
      <c r="G42" s="68">
        <v>0</v>
      </c>
    </row>
    <row r="43" spans="1:7" s="8" customFormat="1" x14ac:dyDescent="0.25">
      <c r="A43" s="60" t="s">
        <v>101</v>
      </c>
      <c r="B43" s="65"/>
      <c r="C43" s="66"/>
      <c r="D43" s="67"/>
      <c r="E43" s="67"/>
      <c r="F43" s="67"/>
      <c r="G43" s="68"/>
    </row>
    <row r="44" spans="1:7" s="8" customFormat="1" x14ac:dyDescent="0.25">
      <c r="A44" s="61" t="s">
        <v>102</v>
      </c>
      <c r="B44" s="65" t="s">
        <v>103</v>
      </c>
      <c r="C44" s="66">
        <v>357498.15</v>
      </c>
      <c r="D44" s="67">
        <v>199288</v>
      </c>
      <c r="E44" s="67">
        <v>200712</v>
      </c>
      <c r="F44" s="67">
        <v>400000</v>
      </c>
      <c r="G44" s="68">
        <v>300000</v>
      </c>
    </row>
    <row r="45" spans="1:7" s="8" customFormat="1" ht="24.75" x14ac:dyDescent="0.25">
      <c r="A45" s="61" t="s">
        <v>104</v>
      </c>
      <c r="B45" s="65" t="s">
        <v>105</v>
      </c>
      <c r="C45" s="66">
        <v>461347</v>
      </c>
      <c r="D45" s="67">
        <v>131929.25</v>
      </c>
      <c r="E45" s="67">
        <v>368070.75</v>
      </c>
      <c r="F45" s="67">
        <v>500000</v>
      </c>
      <c r="G45" s="68">
        <v>400000</v>
      </c>
    </row>
    <row r="46" spans="1:7" s="8" customFormat="1" x14ac:dyDescent="0.25">
      <c r="A46" s="60" t="s">
        <v>106</v>
      </c>
      <c r="B46" s="65"/>
      <c r="C46" s="66"/>
      <c r="D46" s="67"/>
      <c r="E46" s="67"/>
      <c r="F46" s="67"/>
      <c r="G46" s="68"/>
    </row>
    <row r="47" spans="1:7" s="8" customFormat="1" x14ac:dyDescent="0.25">
      <c r="A47" s="61" t="s">
        <v>107</v>
      </c>
      <c r="B47" s="65" t="s">
        <v>108</v>
      </c>
      <c r="C47" s="66">
        <v>16860.96</v>
      </c>
      <c r="D47" s="67">
        <v>169042.79</v>
      </c>
      <c r="E47" s="67">
        <v>180957.21</v>
      </c>
      <c r="F47" s="67">
        <v>350000</v>
      </c>
      <c r="G47" s="68">
        <v>1000000</v>
      </c>
    </row>
    <row r="48" spans="1:7" s="8" customFormat="1" x14ac:dyDescent="0.25">
      <c r="A48" s="61" t="s">
        <v>109</v>
      </c>
      <c r="B48" s="65" t="s">
        <v>110</v>
      </c>
      <c r="C48" s="66">
        <v>488497.73</v>
      </c>
      <c r="D48" s="67">
        <v>421981.4</v>
      </c>
      <c r="E48" s="67">
        <v>78018.599999999977</v>
      </c>
      <c r="F48" s="67">
        <v>500000</v>
      </c>
      <c r="G48" s="68">
        <v>1500000</v>
      </c>
    </row>
    <row r="49" spans="1:7" s="8" customFormat="1" x14ac:dyDescent="0.25">
      <c r="A49" s="60" t="s">
        <v>111</v>
      </c>
      <c r="B49" s="65"/>
      <c r="C49" s="66"/>
      <c r="D49" s="67"/>
      <c r="E49" s="67"/>
      <c r="F49" s="67"/>
      <c r="G49" s="68"/>
    </row>
    <row r="50" spans="1:7" s="8" customFormat="1" x14ac:dyDescent="0.25">
      <c r="A50" s="61" t="s">
        <v>114</v>
      </c>
      <c r="B50" s="65" t="s">
        <v>115</v>
      </c>
      <c r="C50" s="66">
        <v>12000</v>
      </c>
      <c r="D50" s="67">
        <v>4897.54</v>
      </c>
      <c r="E50" s="67">
        <v>22102.46</v>
      </c>
      <c r="F50" s="67">
        <v>27000</v>
      </c>
      <c r="G50" s="68">
        <v>90000</v>
      </c>
    </row>
    <row r="51" spans="1:7" s="8" customFormat="1" x14ac:dyDescent="0.25">
      <c r="A51" s="60" t="s">
        <v>128</v>
      </c>
      <c r="B51" s="65"/>
      <c r="C51" s="66"/>
      <c r="D51" s="67"/>
      <c r="E51" s="67"/>
      <c r="F51" s="67"/>
      <c r="G51" s="68"/>
    </row>
    <row r="52" spans="1:7" s="8" customFormat="1" x14ac:dyDescent="0.25">
      <c r="A52" s="61" t="s">
        <v>193</v>
      </c>
      <c r="B52" s="65" t="s">
        <v>179</v>
      </c>
      <c r="C52" s="66">
        <v>0</v>
      </c>
      <c r="D52" s="67">
        <v>0</v>
      </c>
      <c r="E52" s="67">
        <v>1800000</v>
      </c>
      <c r="F52" s="67">
        <v>1800000</v>
      </c>
      <c r="G52" s="68">
        <v>1450000</v>
      </c>
    </row>
    <row r="53" spans="1:7" s="8" customFormat="1" x14ac:dyDescent="0.25">
      <c r="A53" s="61" t="s">
        <v>191</v>
      </c>
      <c r="B53" s="65" t="s">
        <v>192</v>
      </c>
      <c r="C53" s="66">
        <v>0</v>
      </c>
      <c r="D53" s="67">
        <v>0</v>
      </c>
      <c r="E53" s="67">
        <v>3000000</v>
      </c>
      <c r="F53" s="67">
        <v>3000000</v>
      </c>
      <c r="G53" s="68">
        <v>4050000</v>
      </c>
    </row>
    <row r="54" spans="1:7" s="8" customFormat="1" x14ac:dyDescent="0.25">
      <c r="A54" s="61" t="s">
        <v>129</v>
      </c>
      <c r="B54" s="65" t="s">
        <v>130</v>
      </c>
      <c r="C54" s="66">
        <v>1493338.32</v>
      </c>
      <c r="D54" s="67">
        <v>741902.3</v>
      </c>
      <c r="E54" s="67">
        <v>1925246.4999999998</v>
      </c>
      <c r="F54" s="67">
        <v>2667148.7999999998</v>
      </c>
      <c r="G54" s="68">
        <v>3334926</v>
      </c>
    </row>
    <row r="55" spans="1:7" s="8" customFormat="1" x14ac:dyDescent="0.25">
      <c r="A55" s="60" t="s">
        <v>194</v>
      </c>
      <c r="B55" s="65"/>
      <c r="C55" s="66"/>
      <c r="D55" s="67"/>
      <c r="E55" s="67"/>
      <c r="F55" s="67"/>
      <c r="G55" s="68"/>
    </row>
    <row r="56" spans="1:7" s="8" customFormat="1" ht="24.75" x14ac:dyDescent="0.25">
      <c r="A56" s="61" t="s">
        <v>235</v>
      </c>
      <c r="B56" s="65" t="s">
        <v>236</v>
      </c>
      <c r="C56" s="66">
        <v>0</v>
      </c>
      <c r="D56" s="67">
        <v>6869014.6399999997</v>
      </c>
      <c r="E56" s="67">
        <v>30985.360000000335</v>
      </c>
      <c r="F56" s="67">
        <v>6900000</v>
      </c>
      <c r="G56" s="68">
        <v>4819222.8</v>
      </c>
    </row>
    <row r="57" spans="1:7" s="8" customFormat="1" ht="24.75" x14ac:dyDescent="0.25">
      <c r="A57" s="121" t="s">
        <v>224</v>
      </c>
      <c r="B57" s="65" t="s">
        <v>225</v>
      </c>
      <c r="C57" s="66">
        <v>0</v>
      </c>
      <c r="D57" s="67">
        <v>0</v>
      </c>
      <c r="E57" s="67">
        <v>500000</v>
      </c>
      <c r="F57" s="67">
        <v>500000</v>
      </c>
      <c r="G57" s="68">
        <v>0</v>
      </c>
    </row>
    <row r="58" spans="1:7" s="8" customFormat="1" ht="24.75" x14ac:dyDescent="0.25">
      <c r="A58" s="121" t="s">
        <v>243</v>
      </c>
      <c r="B58" s="65" t="s">
        <v>268</v>
      </c>
      <c r="C58" s="66">
        <v>0</v>
      </c>
      <c r="D58" s="67">
        <v>0</v>
      </c>
      <c r="E58" s="67">
        <v>0</v>
      </c>
      <c r="F58" s="67">
        <v>0</v>
      </c>
      <c r="G58" s="68">
        <v>700000</v>
      </c>
    </row>
    <row r="59" spans="1:7" s="8" customFormat="1" ht="36.75" x14ac:dyDescent="0.25">
      <c r="A59" s="121" t="s">
        <v>241</v>
      </c>
      <c r="B59" s="65" t="s">
        <v>242</v>
      </c>
      <c r="C59" s="66">
        <v>499453.39</v>
      </c>
      <c r="D59" s="67">
        <v>0</v>
      </c>
      <c r="E59" s="67">
        <v>500000</v>
      </c>
      <c r="F59" s="67">
        <v>500000</v>
      </c>
      <c r="G59" s="68">
        <v>0</v>
      </c>
    </row>
    <row r="60" spans="1:7" s="8" customFormat="1" ht="36.75" x14ac:dyDescent="0.25">
      <c r="A60" s="61" t="s">
        <v>239</v>
      </c>
      <c r="B60" s="65" t="s">
        <v>242</v>
      </c>
      <c r="C60" s="66">
        <v>0</v>
      </c>
      <c r="D60" s="67">
        <v>0</v>
      </c>
      <c r="E60" s="67">
        <v>500000</v>
      </c>
      <c r="F60" s="67">
        <v>500000</v>
      </c>
      <c r="G60" s="68">
        <v>0</v>
      </c>
    </row>
    <row r="61" spans="1:7" s="8" customFormat="1" ht="24" x14ac:dyDescent="0.25">
      <c r="A61" s="57" t="s">
        <v>138</v>
      </c>
      <c r="B61" s="65"/>
      <c r="C61" s="66"/>
      <c r="D61" s="67"/>
      <c r="E61" s="67"/>
      <c r="F61" s="67"/>
      <c r="G61" s="68"/>
    </row>
    <row r="62" spans="1:7" s="8" customFormat="1" x14ac:dyDescent="0.25">
      <c r="A62" s="58" t="s">
        <v>139</v>
      </c>
      <c r="B62" s="65" t="s">
        <v>140</v>
      </c>
      <c r="C62" s="66">
        <v>49280</v>
      </c>
      <c r="D62" s="67">
        <v>98685</v>
      </c>
      <c r="E62" s="67">
        <v>101315</v>
      </c>
      <c r="F62" s="67">
        <v>200000</v>
      </c>
      <c r="G62" s="68">
        <v>200000</v>
      </c>
    </row>
    <row r="63" spans="1:7" s="8" customFormat="1" ht="24" x14ac:dyDescent="0.25">
      <c r="A63" s="58" t="s">
        <v>138</v>
      </c>
      <c r="B63" s="65" t="s">
        <v>149</v>
      </c>
      <c r="C63" s="66">
        <v>17500</v>
      </c>
      <c r="D63" s="67">
        <v>17500</v>
      </c>
      <c r="E63" s="67">
        <v>2500</v>
      </c>
      <c r="F63" s="67">
        <v>20000</v>
      </c>
      <c r="G63" s="68">
        <v>20000</v>
      </c>
    </row>
    <row r="64" spans="1:7" s="8" customFormat="1" ht="14.45" customHeight="1" x14ac:dyDescent="0.25">
      <c r="A64" s="58"/>
      <c r="B64" s="70"/>
      <c r="C64" s="72"/>
      <c r="D64" s="72"/>
      <c r="E64" s="72"/>
      <c r="F64" s="72"/>
      <c r="G64" s="72"/>
    </row>
    <row r="65" spans="1:7" s="8" customFormat="1" ht="14.45" customHeight="1" x14ac:dyDescent="0.25">
      <c r="A65" s="93" t="s">
        <v>23</v>
      </c>
      <c r="B65" s="36"/>
      <c r="C65" s="79"/>
      <c r="D65" s="36"/>
      <c r="E65" s="79"/>
      <c r="F65" s="36"/>
      <c r="G65" s="94"/>
    </row>
    <row r="66" spans="1:7" s="8" customFormat="1" ht="14.45" customHeight="1" x14ac:dyDescent="0.25">
      <c r="A66" s="60" t="s">
        <v>160</v>
      </c>
      <c r="B66" s="65"/>
      <c r="C66" s="66"/>
      <c r="D66" s="67">
        <v>0</v>
      </c>
      <c r="E66" s="67">
        <v>0</v>
      </c>
      <c r="F66" s="67"/>
      <c r="G66" s="68"/>
    </row>
    <row r="67" spans="1:7" s="8" customFormat="1" ht="14.45" customHeight="1" x14ac:dyDescent="0.25">
      <c r="A67" s="61" t="s">
        <v>810</v>
      </c>
      <c r="B67" s="65" t="s">
        <v>811</v>
      </c>
      <c r="C67" s="66">
        <v>212654</v>
      </c>
      <c r="D67" s="67">
        <v>0</v>
      </c>
      <c r="E67" s="67">
        <v>400000</v>
      </c>
      <c r="F67" s="67">
        <v>400000</v>
      </c>
      <c r="G67" s="68">
        <v>500000</v>
      </c>
    </row>
    <row r="68" spans="1:7" s="8" customFormat="1" ht="14.45" customHeight="1" x14ac:dyDescent="0.25">
      <c r="A68" s="61" t="s">
        <v>154</v>
      </c>
      <c r="B68" s="65" t="s">
        <v>155</v>
      </c>
      <c r="C68" s="66">
        <v>0</v>
      </c>
      <c r="D68" s="67">
        <v>361375.5</v>
      </c>
      <c r="E68" s="67">
        <v>338624.5</v>
      </c>
      <c r="F68" s="67">
        <v>700000</v>
      </c>
      <c r="G68" s="68">
        <v>500000</v>
      </c>
    </row>
    <row r="69" spans="1:7" s="8" customFormat="1" ht="14.45" customHeight="1" x14ac:dyDescent="0.25">
      <c r="A69" s="121" t="s">
        <v>166</v>
      </c>
      <c r="B69" s="65" t="s">
        <v>167</v>
      </c>
      <c r="C69" s="66">
        <v>0</v>
      </c>
      <c r="D69" s="67">
        <v>0</v>
      </c>
      <c r="E69" s="67">
        <v>0</v>
      </c>
      <c r="F69" s="67">
        <v>0</v>
      </c>
      <c r="G69" s="68">
        <v>500423.24</v>
      </c>
    </row>
    <row r="70" spans="1:7" s="8" customFormat="1" ht="14.45" customHeight="1" x14ac:dyDescent="0.25">
      <c r="A70" s="121" t="s">
        <v>156</v>
      </c>
      <c r="B70" s="65" t="s">
        <v>157</v>
      </c>
      <c r="C70" s="66">
        <v>0</v>
      </c>
      <c r="D70" s="67">
        <v>0</v>
      </c>
      <c r="E70" s="67">
        <v>4000000</v>
      </c>
      <c r="F70" s="67">
        <v>4000000</v>
      </c>
      <c r="G70" s="68">
        <v>4000000</v>
      </c>
    </row>
    <row r="71" spans="1:7" s="8" customFormat="1" ht="14.45" customHeight="1" x14ac:dyDescent="0.25">
      <c r="A71" s="93"/>
      <c r="B71" s="36"/>
      <c r="C71" s="79"/>
      <c r="D71" s="36"/>
      <c r="E71" s="79"/>
      <c r="F71" s="36"/>
      <c r="G71" s="94"/>
    </row>
    <row r="72" spans="1:7" s="8" customFormat="1" x14ac:dyDescent="0.25">
      <c r="A72" s="93" t="s">
        <v>24</v>
      </c>
      <c r="B72" s="36"/>
      <c r="C72" s="79"/>
      <c r="D72" s="36"/>
      <c r="E72" s="79"/>
      <c r="F72" s="36"/>
      <c r="G72" s="94"/>
    </row>
    <row r="73" spans="1:7" s="8" customFormat="1" x14ac:dyDescent="0.25">
      <c r="A73" s="112" t="s">
        <v>25</v>
      </c>
      <c r="B73" s="113"/>
      <c r="C73" s="114"/>
      <c r="D73" s="114"/>
      <c r="E73" s="114"/>
      <c r="F73" s="114"/>
      <c r="G73" s="114"/>
    </row>
    <row r="74" spans="1:7" s="8" customFormat="1" ht="14.45" customHeight="1" x14ac:dyDescent="0.25">
      <c r="A74" s="98" t="s">
        <v>26</v>
      </c>
      <c r="B74" s="41"/>
      <c r="C74" s="106">
        <f>SUM(C13:C73)</f>
        <v>7247442.5999999987</v>
      </c>
      <c r="D74" s="106">
        <f>SUM(D13:D73)</f>
        <v>11671190.1</v>
      </c>
      <c r="E74" s="106">
        <f>SUM(E13:E73)</f>
        <v>21082060.149999999</v>
      </c>
      <c r="F74" s="106">
        <f>SUM(F13:F73)</f>
        <v>32753250.25</v>
      </c>
      <c r="G74" s="106">
        <f>SUM(G13:G73)</f>
        <v>33000000</v>
      </c>
    </row>
    <row r="75" spans="1:7" s="8" customFormat="1" ht="14.45" customHeight="1" x14ac:dyDescent="0.25">
      <c r="A75" s="99"/>
      <c r="B75" s="21"/>
      <c r="C75" s="21"/>
      <c r="D75" s="21"/>
      <c r="E75" s="21"/>
      <c r="F75" s="21"/>
      <c r="G75" s="100"/>
    </row>
    <row r="76" spans="1:7" s="8" customFormat="1" x14ac:dyDescent="0.25">
      <c r="A76" s="101" t="s">
        <v>27</v>
      </c>
      <c r="B76" s="81"/>
      <c r="C76" s="81"/>
      <c r="D76" s="81"/>
      <c r="E76" s="81"/>
      <c r="F76" s="81"/>
      <c r="G76" s="102"/>
    </row>
    <row r="77" spans="1:7" s="8" customFormat="1" x14ac:dyDescent="0.25">
      <c r="A77" s="103"/>
      <c r="B77" s="81"/>
      <c r="C77" s="81"/>
      <c r="D77" s="81"/>
      <c r="E77" s="81"/>
      <c r="F77" s="81"/>
      <c r="G77" s="102"/>
    </row>
    <row r="78" spans="1:7" s="8" customFormat="1" ht="28.9" customHeight="1" x14ac:dyDescent="0.25">
      <c r="A78" s="103" t="s">
        <v>28</v>
      </c>
      <c r="B78" s="81" t="s">
        <v>29</v>
      </c>
      <c r="C78" s="81"/>
      <c r="D78" s="81"/>
      <c r="E78" s="81"/>
      <c r="F78" s="81" t="s">
        <v>30</v>
      </c>
      <c r="G78" s="102"/>
    </row>
    <row r="79" spans="1:7" s="8" customFormat="1" ht="20.45" customHeight="1" x14ac:dyDescent="0.25">
      <c r="A79" s="75" t="s">
        <v>180</v>
      </c>
      <c r="B79" s="76" t="s">
        <v>174</v>
      </c>
      <c r="C79" s="76"/>
      <c r="D79" s="79"/>
      <c r="E79" s="79"/>
      <c r="F79" s="80" t="s">
        <v>176</v>
      </c>
      <c r="G79" s="102"/>
    </row>
    <row r="80" spans="1:7" s="8" customFormat="1" x14ac:dyDescent="0.25">
      <c r="A80" s="75" t="s">
        <v>181</v>
      </c>
      <c r="B80" s="76" t="s">
        <v>175</v>
      </c>
      <c r="C80" s="76"/>
      <c r="D80" s="81"/>
      <c r="E80" s="81"/>
      <c r="F80" s="77" t="s">
        <v>177</v>
      </c>
      <c r="G80" s="102"/>
    </row>
    <row r="81" spans="1:7" s="12" customFormat="1" x14ac:dyDescent="0.25">
      <c r="A81" s="104"/>
      <c r="B81" s="78"/>
      <c r="C81" s="78"/>
      <c r="D81" s="78"/>
      <c r="E81" s="78"/>
      <c r="F81" s="78"/>
      <c r="G81" s="105"/>
    </row>
    <row r="82" spans="1:7" s="12" customFormat="1" x14ac:dyDescent="0.25">
      <c r="A82" s="31" t="s">
        <v>31</v>
      </c>
      <c r="B82" s="18"/>
      <c r="C82" s="18"/>
      <c r="D82" s="18"/>
      <c r="E82" s="18"/>
      <c r="F82" s="18"/>
      <c r="G82" s="18"/>
    </row>
    <row r="83" spans="1:7" s="12" customFormat="1" x14ac:dyDescent="0.25">
      <c r="A83" s="18" t="s">
        <v>32</v>
      </c>
      <c r="B83" s="18"/>
      <c r="C83" s="18"/>
      <c r="D83" s="18"/>
      <c r="E83" s="18"/>
      <c r="F83" s="18"/>
      <c r="G83" s="18"/>
    </row>
    <row r="84" spans="1:7" s="12" customFormat="1" x14ac:dyDescent="0.25">
      <c r="A84" s="18"/>
      <c r="B84" s="18"/>
      <c r="C84" s="18"/>
      <c r="D84" s="18"/>
      <c r="E84" s="18"/>
      <c r="F84" s="18"/>
      <c r="G84" s="18"/>
    </row>
    <row r="85" spans="1:7" s="12" customFormat="1" ht="29.45" customHeight="1" x14ac:dyDescent="0.25">
      <c r="A85" s="47" t="s">
        <v>33</v>
      </c>
      <c r="B85" s="47"/>
      <c r="C85" s="47"/>
      <c r="D85" s="47"/>
      <c r="E85" s="47"/>
      <c r="F85" s="47"/>
      <c r="G85" s="47"/>
    </row>
    <row r="86" spans="1:7" s="12" customFormat="1" x14ac:dyDescent="0.25">
      <c r="A86" s="18"/>
      <c r="B86" s="18"/>
      <c r="C86" s="18"/>
      <c r="D86" s="18"/>
      <c r="E86" s="18"/>
      <c r="F86" s="18"/>
      <c r="G86" s="18"/>
    </row>
    <row r="87" spans="1:7" s="12" customFormat="1" x14ac:dyDescent="0.25">
      <c r="A87" s="47" t="s">
        <v>34</v>
      </c>
      <c r="B87" s="47"/>
      <c r="C87" s="47"/>
      <c r="D87" s="47"/>
      <c r="E87" s="47"/>
      <c r="F87" s="47"/>
      <c r="G87" s="47"/>
    </row>
    <row r="88" spans="1:7" s="12" customFormat="1" x14ac:dyDescent="0.25">
      <c r="A88" s="18"/>
      <c r="B88" s="18"/>
      <c r="C88" s="18"/>
      <c r="D88" s="18"/>
      <c r="E88" s="18"/>
      <c r="F88" s="18"/>
      <c r="G88" s="18"/>
    </row>
    <row r="89" spans="1:7" s="12" customFormat="1" x14ac:dyDescent="0.25">
      <c r="A89" s="47" t="s">
        <v>35</v>
      </c>
      <c r="B89" s="47"/>
      <c r="C89" s="47"/>
      <c r="D89" s="47"/>
      <c r="E89" s="47"/>
      <c r="F89" s="18"/>
      <c r="G89" s="18"/>
    </row>
    <row r="90" spans="1:7" s="12" customFormat="1" x14ac:dyDescent="0.25">
      <c r="A90" s="18"/>
      <c r="B90" s="18"/>
      <c r="C90" s="18"/>
      <c r="D90" s="18"/>
      <c r="E90" s="18"/>
      <c r="F90" s="18"/>
      <c r="G90" s="18"/>
    </row>
    <row r="91" spans="1:7" s="12" customFormat="1" ht="23.25" x14ac:dyDescent="0.25">
      <c r="A91" s="18" t="s">
        <v>36</v>
      </c>
      <c r="B91" s="18"/>
      <c r="C91" s="18"/>
      <c r="D91" s="18"/>
      <c r="E91" s="18"/>
      <c r="F91" s="18"/>
      <c r="G91" s="18"/>
    </row>
    <row r="92" spans="1:7" s="12" customFormat="1" x14ac:dyDescent="0.25">
      <c r="A92" s="47" t="s">
        <v>37</v>
      </c>
      <c r="B92" s="47"/>
      <c r="C92" s="47"/>
      <c r="D92" s="47"/>
      <c r="E92" s="47"/>
      <c r="F92" s="47"/>
      <c r="G92" s="18"/>
    </row>
    <row r="93" spans="1:7" s="12" customFormat="1" x14ac:dyDescent="0.25">
      <c r="A93" s="47" t="s">
        <v>38</v>
      </c>
      <c r="B93" s="47"/>
      <c r="C93" s="47"/>
      <c r="D93" s="18"/>
      <c r="E93" s="18"/>
      <c r="F93" s="18"/>
      <c r="G93" s="18"/>
    </row>
    <row r="94" spans="1:7" s="12" customFormat="1" x14ac:dyDescent="0.25">
      <c r="A94" s="47" t="s">
        <v>39</v>
      </c>
      <c r="B94" s="47"/>
      <c r="C94" s="47"/>
      <c r="D94" s="47"/>
      <c r="E94" s="47"/>
      <c r="F94" s="47"/>
      <c r="G94" s="47"/>
    </row>
    <row r="95" spans="1:7" s="12" customFormat="1" x14ac:dyDescent="0.25">
      <c r="A95" s="18"/>
      <c r="B95" s="18"/>
      <c r="C95" s="18"/>
      <c r="D95" s="18"/>
      <c r="E95" s="18"/>
      <c r="F95" s="18"/>
      <c r="G95" s="18"/>
    </row>
    <row r="96" spans="1:7" s="12" customFormat="1" x14ac:dyDescent="0.25">
      <c r="A96" s="47" t="s">
        <v>40</v>
      </c>
      <c r="B96" s="47"/>
      <c r="C96" s="47"/>
      <c r="D96" s="47"/>
      <c r="E96" s="18"/>
      <c r="F96" s="18"/>
      <c r="G96" s="18"/>
    </row>
    <row r="97" spans="1:7" s="12" customFormat="1" x14ac:dyDescent="0.25">
      <c r="A97" s="18"/>
      <c r="B97" s="18"/>
      <c r="C97" s="18"/>
      <c r="D97" s="18"/>
      <c r="E97" s="18"/>
      <c r="F97" s="18"/>
      <c r="G97" s="18"/>
    </row>
    <row r="98" spans="1:7" s="12" customFormat="1" x14ac:dyDescent="0.25">
      <c r="A98" s="47" t="s">
        <v>41</v>
      </c>
      <c r="B98" s="47"/>
      <c r="C98" s="47"/>
      <c r="D98" s="47"/>
      <c r="E98" s="47"/>
      <c r="F98" s="18"/>
      <c r="G98" s="18"/>
    </row>
    <row r="99" spans="1:7" s="12" customFormat="1" x14ac:dyDescent="0.25">
      <c r="A99" s="18"/>
      <c r="B99" s="18"/>
      <c r="C99" s="18"/>
      <c r="D99" s="18"/>
      <c r="E99" s="18"/>
      <c r="F99" s="18"/>
      <c r="G99" s="18"/>
    </row>
    <row r="100" spans="1:7" s="12" customFormat="1" x14ac:dyDescent="0.25">
      <c r="A100" s="18" t="s">
        <v>42</v>
      </c>
      <c r="B100" s="18"/>
      <c r="C100" s="18"/>
      <c r="D100" s="18"/>
      <c r="E100" s="18"/>
      <c r="F100" s="18"/>
      <c r="G100" s="18"/>
    </row>
    <row r="101" spans="1:7" s="12" customFormat="1" x14ac:dyDescent="0.25">
      <c r="A101" s="47" t="s">
        <v>43</v>
      </c>
      <c r="B101" s="47"/>
      <c r="C101" s="47"/>
      <c r="D101" s="47"/>
      <c r="E101" s="18"/>
      <c r="F101" s="18"/>
      <c r="G101" s="18"/>
    </row>
  </sheetData>
  <sheetProtection formatCells="0" formatColumns="0" formatRows="0" insertColumns="0" insertRows="0" insertHyperlinks="0" deleteColumns="0" deleteRows="0" sort="0" autoFilter="0" pivotTables="0"/>
  <mergeCells count="18">
    <mergeCell ref="A93:C93"/>
    <mergeCell ref="A94:G94"/>
    <mergeCell ref="A96:D96"/>
    <mergeCell ref="A98:E98"/>
    <mergeCell ref="A101:D101"/>
    <mergeCell ref="B79:C79"/>
    <mergeCell ref="B80:C80"/>
    <mergeCell ref="A85:G85"/>
    <mergeCell ref="A87:G87"/>
    <mergeCell ref="A89:E89"/>
    <mergeCell ref="A92:F92"/>
    <mergeCell ref="A5:G5"/>
    <mergeCell ref="E8:G8"/>
    <mergeCell ref="A11:A12"/>
    <mergeCell ref="B11:B12"/>
    <mergeCell ref="C11:C12"/>
    <mergeCell ref="D11:F11"/>
    <mergeCell ref="G11:G12"/>
  </mergeCells>
  <pageMargins left="0.5" right="0.5" top="0.5" bottom="0.5" header="0.3" footer="0.3"/>
  <pageSetup paperSize="9" scale="6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5C032-6991-4E49-967C-6CC036D5C2B7}">
  <sheetPr>
    <pageSetUpPr fitToPage="1"/>
  </sheetPr>
  <dimension ref="A1:H84"/>
  <sheetViews>
    <sheetView workbookViewId="0">
      <selection activeCell="D73" sqref="D73"/>
    </sheetView>
  </sheetViews>
  <sheetFormatPr defaultRowHeight="15" x14ac:dyDescent="0.25"/>
  <cols>
    <col min="1" max="1" width="33.28515625" style="8" customWidth="1"/>
    <col min="2" max="3" width="20" style="8" customWidth="1"/>
    <col min="4" max="4" width="16.7109375" style="8" customWidth="1"/>
    <col min="5" max="5" width="18.85546875" style="8" customWidth="1"/>
    <col min="6" max="6" width="15.85546875" style="8" customWidth="1"/>
    <col min="7" max="7" width="15.5703125" style="8" customWidth="1"/>
    <col min="8" max="8" width="8.85546875" style="8" customWidth="1"/>
  </cols>
  <sheetData>
    <row r="1" spans="1:7" s="9" customFormat="1" ht="15.6" customHeight="1" x14ac:dyDescent="0.25">
      <c r="A1" s="19" t="s">
        <v>44</v>
      </c>
      <c r="B1" s="7"/>
      <c r="C1" s="7"/>
      <c r="D1" s="7"/>
      <c r="E1" s="7"/>
    </row>
    <row r="2" spans="1:7" s="9" customFormat="1" ht="14.45" customHeight="1" x14ac:dyDescent="0.25">
      <c r="A2" s="6"/>
      <c r="B2" s="10"/>
      <c r="C2" s="10"/>
      <c r="D2" s="10"/>
      <c r="E2" s="10"/>
    </row>
    <row r="3" spans="1:7" x14ac:dyDescent="0.25">
      <c r="A3" s="53" t="s">
        <v>3</v>
      </c>
      <c r="B3" s="53"/>
      <c r="C3" s="53"/>
      <c r="D3" s="53"/>
      <c r="E3" s="53"/>
    </row>
    <row r="4" spans="1:7" x14ac:dyDescent="0.25">
      <c r="A4" s="11"/>
      <c r="B4" s="11"/>
      <c r="C4" s="11"/>
      <c r="D4" s="11"/>
      <c r="E4" s="11"/>
    </row>
    <row r="5" spans="1:7" x14ac:dyDescent="0.25">
      <c r="A5" s="14" t="s">
        <v>4</v>
      </c>
      <c r="B5" s="45" t="s">
        <v>5</v>
      </c>
      <c r="C5" s="3"/>
      <c r="D5" s="14" t="s">
        <v>6</v>
      </c>
      <c r="E5" s="44">
        <v>2023</v>
      </c>
    </row>
    <row r="6" spans="1:7" x14ac:dyDescent="0.25">
      <c r="A6" s="15" t="s">
        <v>7</v>
      </c>
      <c r="B6" s="45" t="s">
        <v>8</v>
      </c>
      <c r="C6" s="12"/>
      <c r="D6" s="12"/>
      <c r="E6" s="12"/>
    </row>
    <row r="7" spans="1:7" x14ac:dyDescent="0.25">
      <c r="A7" s="15" t="s">
        <v>10</v>
      </c>
      <c r="B7" s="45" t="s">
        <v>11</v>
      </c>
      <c r="C7" s="12"/>
      <c r="D7" s="12"/>
      <c r="E7" s="12"/>
    </row>
    <row r="8" spans="1:7" x14ac:dyDescent="0.25">
      <c r="A8" s="4"/>
      <c r="B8" s="5"/>
      <c r="C8" s="12"/>
      <c r="D8" s="12"/>
      <c r="E8" s="12"/>
      <c r="G8" s="46"/>
    </row>
    <row r="9" spans="1:7" ht="14.45" customHeight="1" x14ac:dyDescent="0.25">
      <c r="A9" s="54" t="s">
        <v>12</v>
      </c>
      <c r="B9" s="54" t="s">
        <v>13</v>
      </c>
      <c r="C9" s="55" t="s">
        <v>14</v>
      </c>
      <c r="D9" s="48" t="s">
        <v>15</v>
      </c>
      <c r="E9" s="49"/>
      <c r="F9" s="50"/>
      <c r="G9" s="51" t="s">
        <v>16</v>
      </c>
    </row>
    <row r="10" spans="1:7" ht="20.45" customHeight="1" x14ac:dyDescent="0.25">
      <c r="A10" s="52"/>
      <c r="B10" s="52"/>
      <c r="C10" s="56"/>
      <c r="D10" s="42" t="s">
        <v>17</v>
      </c>
      <c r="E10" s="43" t="s">
        <v>18</v>
      </c>
      <c r="F10" s="42" t="s">
        <v>19</v>
      </c>
      <c r="G10" s="52"/>
    </row>
    <row r="11" spans="1:7" s="8" customFormat="1" ht="14.45" customHeight="1" x14ac:dyDescent="0.25">
      <c r="A11" s="172" t="s">
        <v>20</v>
      </c>
      <c r="B11" s="175"/>
      <c r="C11" s="34"/>
      <c r="D11" s="33"/>
      <c r="E11" s="34"/>
      <c r="F11" s="33"/>
      <c r="G11" s="35"/>
    </row>
    <row r="12" spans="1:7" s="8" customFormat="1" ht="14.45" customHeight="1" x14ac:dyDescent="0.25">
      <c r="A12" s="40"/>
      <c r="B12" s="119"/>
      <c r="C12" s="17"/>
      <c r="D12" s="36"/>
      <c r="E12" s="17"/>
      <c r="F12" s="36"/>
      <c r="G12" s="37"/>
    </row>
    <row r="13" spans="1:7" s="8" customFormat="1" ht="14.45" customHeight="1" x14ac:dyDescent="0.25">
      <c r="A13" s="173" t="s">
        <v>21</v>
      </c>
      <c r="B13" s="119"/>
      <c r="C13" s="17"/>
      <c r="D13" s="36"/>
      <c r="E13" s="17"/>
      <c r="F13" s="36"/>
      <c r="G13" s="37"/>
    </row>
    <row r="14" spans="1:7" s="8" customFormat="1" ht="14.45" customHeight="1" x14ac:dyDescent="0.25">
      <c r="A14" s="163" t="s">
        <v>51</v>
      </c>
      <c r="B14" s="130"/>
      <c r="C14" s="170"/>
      <c r="D14" s="130"/>
      <c r="E14" s="130"/>
      <c r="F14" s="130"/>
      <c r="G14" s="130"/>
    </row>
    <row r="15" spans="1:7" s="8" customFormat="1" ht="14.45" customHeight="1" x14ac:dyDescent="0.25">
      <c r="A15" s="163" t="s">
        <v>51</v>
      </c>
      <c r="B15" s="65"/>
      <c r="C15" s="68"/>
      <c r="D15" s="68">
        <v>0</v>
      </c>
      <c r="E15" s="67">
        <v>0</v>
      </c>
      <c r="F15" s="67"/>
      <c r="G15" s="67"/>
    </row>
    <row r="16" spans="1:7" s="8" customFormat="1" ht="14.45" customHeight="1" x14ac:dyDescent="0.25">
      <c r="A16" s="115" t="s">
        <v>52</v>
      </c>
      <c r="B16" s="65" t="s">
        <v>78</v>
      </c>
      <c r="C16" s="68">
        <v>1664252</v>
      </c>
      <c r="D16" s="68">
        <v>1570963.91</v>
      </c>
      <c r="E16" s="67">
        <v>3756340.09</v>
      </c>
      <c r="F16" s="67">
        <v>5327304</v>
      </c>
      <c r="G16" s="67">
        <v>4939092</v>
      </c>
    </row>
    <row r="17" spans="1:7" s="8" customFormat="1" ht="14.45" customHeight="1" x14ac:dyDescent="0.25">
      <c r="A17" s="115" t="s">
        <v>53</v>
      </c>
      <c r="B17" s="65" t="s">
        <v>79</v>
      </c>
      <c r="C17" s="68">
        <v>590661.92000000004</v>
      </c>
      <c r="D17" s="68">
        <v>304804</v>
      </c>
      <c r="E17" s="67">
        <v>333836</v>
      </c>
      <c r="F17" s="67">
        <v>638640</v>
      </c>
      <c r="G17" s="67">
        <v>663312</v>
      </c>
    </row>
    <row r="18" spans="1:7" s="8" customFormat="1" ht="14.45" customHeight="1" x14ac:dyDescent="0.25">
      <c r="A18" s="163" t="s">
        <v>54</v>
      </c>
      <c r="B18" s="65"/>
      <c r="C18" s="68"/>
      <c r="D18" s="68"/>
      <c r="E18" s="67"/>
      <c r="F18" s="67"/>
      <c r="G18" s="67"/>
    </row>
    <row r="19" spans="1:7" s="8" customFormat="1" ht="14.45" customHeight="1" x14ac:dyDescent="0.25">
      <c r="A19" s="115" t="s">
        <v>55</v>
      </c>
      <c r="B19" s="65" t="s">
        <v>80</v>
      </c>
      <c r="C19" s="68">
        <v>216000</v>
      </c>
      <c r="D19" s="68">
        <v>149545.45000000001</v>
      </c>
      <c r="E19" s="67">
        <v>354454.55</v>
      </c>
      <c r="F19" s="67">
        <v>504000</v>
      </c>
      <c r="G19" s="67">
        <v>456000</v>
      </c>
    </row>
    <row r="20" spans="1:7" s="8" customFormat="1" ht="14.45" customHeight="1" x14ac:dyDescent="0.25">
      <c r="A20" s="115" t="s">
        <v>58</v>
      </c>
      <c r="B20" s="65" t="s">
        <v>83</v>
      </c>
      <c r="C20" s="68">
        <v>54000</v>
      </c>
      <c r="D20" s="68">
        <v>60000</v>
      </c>
      <c r="E20" s="67">
        <v>66000</v>
      </c>
      <c r="F20" s="67">
        <v>126000</v>
      </c>
      <c r="G20" s="67">
        <v>114000</v>
      </c>
    </row>
    <row r="21" spans="1:7" s="8" customFormat="1" ht="14.45" customHeight="1" x14ac:dyDescent="0.25">
      <c r="A21" s="115" t="s">
        <v>61</v>
      </c>
      <c r="B21" s="65" t="s">
        <v>86</v>
      </c>
      <c r="C21" s="68">
        <v>230191</v>
      </c>
      <c r="D21" s="68">
        <v>0</v>
      </c>
      <c r="E21" s="67">
        <v>497162</v>
      </c>
      <c r="F21" s="67">
        <v>497162</v>
      </c>
      <c r="G21" s="67">
        <v>466867</v>
      </c>
    </row>
    <row r="22" spans="1:7" s="8" customFormat="1" ht="14.45" customHeight="1" x14ac:dyDescent="0.25">
      <c r="A22" s="115" t="s">
        <v>62</v>
      </c>
      <c r="B22" s="65" t="s">
        <v>87</v>
      </c>
      <c r="C22" s="68">
        <v>50000</v>
      </c>
      <c r="D22" s="68">
        <v>0</v>
      </c>
      <c r="E22" s="67">
        <v>105000</v>
      </c>
      <c r="F22" s="67">
        <v>105000</v>
      </c>
      <c r="G22" s="67">
        <v>95000</v>
      </c>
    </row>
    <row r="23" spans="1:7" s="8" customFormat="1" ht="14.45" customHeight="1" x14ac:dyDescent="0.25">
      <c r="A23" s="164" t="s">
        <v>63</v>
      </c>
      <c r="B23" s="65"/>
      <c r="C23" s="68"/>
      <c r="D23" s="68"/>
      <c r="E23" s="67"/>
      <c r="F23" s="67"/>
      <c r="G23" s="67"/>
    </row>
    <row r="24" spans="1:7" s="8" customFormat="1" ht="14.45" customHeight="1" x14ac:dyDescent="0.25">
      <c r="A24" s="110" t="s">
        <v>64</v>
      </c>
      <c r="B24" s="65" t="s">
        <v>88</v>
      </c>
      <c r="C24" s="68">
        <v>24000</v>
      </c>
      <c r="D24" s="68">
        <v>0</v>
      </c>
      <c r="E24" s="67">
        <v>0</v>
      </c>
      <c r="F24" s="67">
        <v>0</v>
      </c>
      <c r="G24" s="67">
        <v>0</v>
      </c>
    </row>
    <row r="25" spans="1:7" s="8" customFormat="1" ht="14.45" customHeight="1" x14ac:dyDescent="0.25">
      <c r="A25" s="110" t="s">
        <v>65</v>
      </c>
      <c r="B25" s="65" t="s">
        <v>89</v>
      </c>
      <c r="C25" s="68">
        <v>84490</v>
      </c>
      <c r="D25" s="68">
        <v>0</v>
      </c>
      <c r="E25" s="67">
        <v>0</v>
      </c>
      <c r="F25" s="67">
        <v>0</v>
      </c>
      <c r="G25" s="67">
        <v>0</v>
      </c>
    </row>
    <row r="26" spans="1:7" s="8" customFormat="1" ht="14.45" customHeight="1" x14ac:dyDescent="0.25">
      <c r="A26" s="164" t="s">
        <v>66</v>
      </c>
      <c r="B26" s="65"/>
      <c r="C26" s="68"/>
      <c r="D26" s="68"/>
      <c r="E26" s="67"/>
      <c r="F26" s="67"/>
      <c r="G26" s="67"/>
    </row>
    <row r="27" spans="1:7" s="8" customFormat="1" ht="14.45" customHeight="1" x14ac:dyDescent="0.25">
      <c r="A27" s="110" t="s">
        <v>67</v>
      </c>
      <c r="B27" s="65" t="s">
        <v>90</v>
      </c>
      <c r="C27" s="68">
        <v>273380.64</v>
      </c>
      <c r="D27" s="68">
        <v>226804.33</v>
      </c>
      <c r="E27" s="67">
        <v>489108.95000000007</v>
      </c>
      <c r="F27" s="67">
        <v>715913.28</v>
      </c>
      <c r="G27" s="67">
        <v>672288.48</v>
      </c>
    </row>
    <row r="28" spans="1:7" s="8" customFormat="1" ht="14.45" customHeight="1" x14ac:dyDescent="0.25">
      <c r="A28" s="110" t="s">
        <v>68</v>
      </c>
      <c r="B28" s="65" t="s">
        <v>91</v>
      </c>
      <c r="C28" s="68">
        <v>10800</v>
      </c>
      <c r="D28" s="68">
        <v>7450</v>
      </c>
      <c r="E28" s="67">
        <v>17750</v>
      </c>
      <c r="F28" s="67">
        <v>25200</v>
      </c>
      <c r="G28" s="67">
        <v>22800</v>
      </c>
    </row>
    <row r="29" spans="1:7" s="8" customFormat="1" ht="14.45" customHeight="1" x14ac:dyDescent="0.25">
      <c r="A29" s="110" t="s">
        <v>69</v>
      </c>
      <c r="B29" s="65" t="s">
        <v>92</v>
      </c>
      <c r="C29" s="68">
        <v>33668.32</v>
      </c>
      <c r="D29" s="68">
        <v>29402.99</v>
      </c>
      <c r="E29" s="67">
        <v>89915.89</v>
      </c>
      <c r="F29" s="67">
        <v>119318.88</v>
      </c>
      <c r="G29" s="67">
        <v>126054.09</v>
      </c>
    </row>
    <row r="30" spans="1:7" s="8" customFormat="1" ht="14.45" customHeight="1" x14ac:dyDescent="0.25">
      <c r="A30" s="110" t="s">
        <v>70</v>
      </c>
      <c r="B30" s="65" t="s">
        <v>93</v>
      </c>
      <c r="C30" s="68">
        <v>10800</v>
      </c>
      <c r="D30" s="68">
        <v>7450</v>
      </c>
      <c r="E30" s="67">
        <v>52209.440000000002</v>
      </c>
      <c r="F30" s="67">
        <v>59659.44</v>
      </c>
      <c r="G30" s="67">
        <v>56024.04</v>
      </c>
    </row>
    <row r="31" spans="1:7" s="8" customFormat="1" ht="14.45" customHeight="1" x14ac:dyDescent="0.25">
      <c r="A31" s="164" t="s">
        <v>71</v>
      </c>
      <c r="B31" s="65"/>
      <c r="C31" s="68"/>
      <c r="D31" s="68"/>
      <c r="E31" s="67"/>
      <c r="F31" s="67"/>
      <c r="G31" s="67"/>
    </row>
    <row r="32" spans="1:7" s="8" customFormat="1" ht="14.45" customHeight="1" x14ac:dyDescent="0.25">
      <c r="A32" s="110" t="s">
        <v>72</v>
      </c>
      <c r="B32" s="65" t="s">
        <v>94</v>
      </c>
      <c r="C32" s="68">
        <v>0</v>
      </c>
      <c r="D32" s="68">
        <v>0</v>
      </c>
      <c r="E32" s="67">
        <v>965011.88</v>
      </c>
      <c r="F32" s="67">
        <v>965011.88</v>
      </c>
      <c r="G32" s="67">
        <v>1462123.35</v>
      </c>
    </row>
    <row r="33" spans="1:7" s="8" customFormat="1" ht="14.45" customHeight="1" x14ac:dyDescent="0.25">
      <c r="A33" s="110" t="s">
        <v>73</v>
      </c>
      <c r="B33" s="65" t="s">
        <v>89</v>
      </c>
      <c r="C33" s="68">
        <v>63993.17</v>
      </c>
      <c r="D33" s="68">
        <v>0</v>
      </c>
      <c r="E33" s="67">
        <v>98729.97</v>
      </c>
      <c r="F33" s="67">
        <v>98729.97</v>
      </c>
      <c r="G33" s="67">
        <v>0</v>
      </c>
    </row>
    <row r="34" spans="1:7" s="8" customFormat="1" ht="14.45" customHeight="1" x14ac:dyDescent="0.25">
      <c r="A34" s="110" t="s">
        <v>74</v>
      </c>
      <c r="B34" s="65" t="s">
        <v>89</v>
      </c>
      <c r="C34" s="68">
        <v>5000</v>
      </c>
      <c r="D34" s="68">
        <v>0</v>
      </c>
      <c r="E34" s="67">
        <v>5000</v>
      </c>
      <c r="F34" s="67">
        <v>5000</v>
      </c>
      <c r="G34" s="67">
        <v>0</v>
      </c>
    </row>
    <row r="35" spans="1:7" s="8" customFormat="1" ht="14.45" customHeight="1" x14ac:dyDescent="0.25">
      <c r="A35" s="110" t="s">
        <v>75</v>
      </c>
      <c r="B35" s="65" t="s">
        <v>89</v>
      </c>
      <c r="C35" s="68">
        <v>50000</v>
      </c>
      <c r="D35" s="68">
        <v>0</v>
      </c>
      <c r="E35" s="67">
        <v>105000</v>
      </c>
      <c r="F35" s="67">
        <v>105000</v>
      </c>
      <c r="G35" s="67">
        <v>95000</v>
      </c>
    </row>
    <row r="36" spans="1:7" s="8" customFormat="1" ht="14.45" customHeight="1" x14ac:dyDescent="0.25">
      <c r="A36" s="110" t="s">
        <v>76</v>
      </c>
      <c r="B36" s="65" t="s">
        <v>89</v>
      </c>
      <c r="C36" s="68">
        <v>100000</v>
      </c>
      <c r="D36" s="68">
        <v>0</v>
      </c>
      <c r="E36" s="67">
        <v>0</v>
      </c>
      <c r="F36" s="67">
        <v>0</v>
      </c>
      <c r="G36" s="67">
        <v>0</v>
      </c>
    </row>
    <row r="37" spans="1:7" s="8" customFormat="1" ht="14.45" customHeight="1" x14ac:dyDescent="0.25">
      <c r="A37" s="110" t="s">
        <v>77</v>
      </c>
      <c r="B37" s="65" t="s">
        <v>89</v>
      </c>
      <c r="C37" s="68">
        <v>177776</v>
      </c>
      <c r="D37" s="68">
        <v>299153</v>
      </c>
      <c r="E37" s="67">
        <v>198009</v>
      </c>
      <c r="F37" s="67">
        <v>497162</v>
      </c>
      <c r="G37" s="67">
        <v>466867</v>
      </c>
    </row>
    <row r="38" spans="1:7" s="8" customFormat="1" ht="14.45" customHeight="1" x14ac:dyDescent="0.25">
      <c r="A38" s="174"/>
      <c r="B38" s="119"/>
      <c r="C38" s="17"/>
      <c r="D38" s="36"/>
      <c r="E38" s="17"/>
      <c r="F38" s="36"/>
      <c r="G38" s="37"/>
    </row>
    <row r="39" spans="1:7" s="8" customFormat="1" ht="14.45" customHeight="1" x14ac:dyDescent="0.25">
      <c r="A39" s="40" t="s">
        <v>22</v>
      </c>
      <c r="B39" s="119"/>
      <c r="C39" s="17"/>
      <c r="D39" s="36"/>
      <c r="E39" s="17"/>
      <c r="F39" s="36"/>
      <c r="G39" s="37"/>
    </row>
    <row r="40" spans="1:7" s="8" customFormat="1" ht="14.45" customHeight="1" x14ac:dyDescent="0.25">
      <c r="A40" s="164" t="s">
        <v>95</v>
      </c>
      <c r="B40" s="65"/>
      <c r="C40" s="68"/>
      <c r="D40" s="68"/>
      <c r="E40" s="67">
        <v>0</v>
      </c>
      <c r="F40" s="67"/>
      <c r="G40" s="67"/>
    </row>
    <row r="41" spans="1:7" s="8" customFormat="1" ht="14.45" customHeight="1" x14ac:dyDescent="0.25">
      <c r="A41" s="110" t="s">
        <v>96</v>
      </c>
      <c r="B41" s="65" t="s">
        <v>97</v>
      </c>
      <c r="C41" s="68">
        <v>0</v>
      </c>
      <c r="D41" s="68">
        <v>0</v>
      </c>
      <c r="E41" s="67">
        <v>0</v>
      </c>
      <c r="F41" s="67">
        <v>0</v>
      </c>
      <c r="G41" s="67">
        <v>0</v>
      </c>
    </row>
    <row r="42" spans="1:7" s="8" customFormat="1" ht="14.45" customHeight="1" x14ac:dyDescent="0.25">
      <c r="A42" s="164" t="s">
        <v>101</v>
      </c>
      <c r="B42" s="65"/>
      <c r="C42" s="68"/>
      <c r="D42" s="68"/>
      <c r="E42" s="67"/>
      <c r="F42" s="67"/>
      <c r="G42" s="67"/>
    </row>
    <row r="43" spans="1:7" s="8" customFormat="1" ht="14.45" customHeight="1" x14ac:dyDescent="0.25">
      <c r="A43" s="110" t="s">
        <v>102</v>
      </c>
      <c r="B43" s="65" t="s">
        <v>103</v>
      </c>
      <c r="C43" s="68">
        <v>357498.15</v>
      </c>
      <c r="D43" s="68">
        <v>199288</v>
      </c>
      <c r="E43" s="67">
        <v>200712</v>
      </c>
      <c r="F43" s="67">
        <v>400000</v>
      </c>
      <c r="G43" s="67">
        <v>300000</v>
      </c>
    </row>
    <row r="44" spans="1:7" s="8" customFormat="1" ht="14.45" customHeight="1" x14ac:dyDescent="0.25">
      <c r="A44" s="110" t="s">
        <v>104</v>
      </c>
      <c r="B44" s="65" t="s">
        <v>105</v>
      </c>
      <c r="C44" s="68">
        <v>461347</v>
      </c>
      <c r="D44" s="68">
        <v>131929.25</v>
      </c>
      <c r="E44" s="67">
        <v>368070.75</v>
      </c>
      <c r="F44" s="67">
        <v>500000</v>
      </c>
      <c r="G44" s="67">
        <v>400000</v>
      </c>
    </row>
    <row r="45" spans="1:7" s="8" customFormat="1" ht="14.45" customHeight="1" x14ac:dyDescent="0.25">
      <c r="A45" s="164" t="s">
        <v>106</v>
      </c>
      <c r="B45" s="65"/>
      <c r="C45" s="68"/>
      <c r="D45" s="68"/>
      <c r="E45" s="67"/>
      <c r="F45" s="67"/>
      <c r="G45" s="67"/>
    </row>
    <row r="46" spans="1:7" s="8" customFormat="1" ht="14.45" customHeight="1" x14ac:dyDescent="0.25">
      <c r="A46" s="110" t="s">
        <v>107</v>
      </c>
      <c r="B46" s="65" t="s">
        <v>108</v>
      </c>
      <c r="C46" s="68">
        <v>16860.96</v>
      </c>
      <c r="D46" s="68">
        <v>169042.79</v>
      </c>
      <c r="E46" s="67">
        <v>180957.21</v>
      </c>
      <c r="F46" s="67">
        <v>350000</v>
      </c>
      <c r="G46" s="67">
        <v>1000000</v>
      </c>
    </row>
    <row r="47" spans="1:7" s="8" customFormat="1" ht="14.45" customHeight="1" x14ac:dyDescent="0.25">
      <c r="A47" s="110" t="s">
        <v>109</v>
      </c>
      <c r="B47" s="65" t="s">
        <v>110</v>
      </c>
      <c r="C47" s="68">
        <v>488497.73</v>
      </c>
      <c r="D47" s="68">
        <v>421981.4</v>
      </c>
      <c r="E47" s="67">
        <v>78018.599999999977</v>
      </c>
      <c r="F47" s="67">
        <v>500000</v>
      </c>
      <c r="G47" s="67">
        <v>1500000</v>
      </c>
    </row>
    <row r="48" spans="1:7" s="8" customFormat="1" ht="14.45" customHeight="1" x14ac:dyDescent="0.25">
      <c r="A48" s="164" t="s">
        <v>111</v>
      </c>
      <c r="B48" s="65"/>
      <c r="C48" s="68"/>
      <c r="D48" s="68"/>
      <c r="E48" s="67"/>
      <c r="F48" s="67"/>
      <c r="G48" s="67"/>
    </row>
    <row r="49" spans="1:7" s="8" customFormat="1" ht="14.45" customHeight="1" x14ac:dyDescent="0.25">
      <c r="A49" s="165" t="s">
        <v>114</v>
      </c>
      <c r="B49" s="171" t="s">
        <v>115</v>
      </c>
      <c r="C49" s="166">
        <v>12000</v>
      </c>
      <c r="D49" s="166">
        <v>4897.54</v>
      </c>
      <c r="E49" s="167">
        <v>22102.46</v>
      </c>
      <c r="F49" s="167">
        <v>27000</v>
      </c>
      <c r="G49" s="167">
        <v>90000</v>
      </c>
    </row>
    <row r="50" spans="1:7" s="8" customFormat="1" ht="14.45" customHeight="1" x14ac:dyDescent="0.25">
      <c r="A50" s="164" t="s">
        <v>128</v>
      </c>
      <c r="B50" s="65"/>
      <c r="C50" s="68"/>
      <c r="D50" s="68"/>
      <c r="E50" s="67"/>
      <c r="F50" s="67"/>
      <c r="G50" s="67"/>
    </row>
    <row r="51" spans="1:7" s="8" customFormat="1" ht="14.45" customHeight="1" x14ac:dyDescent="0.25">
      <c r="A51" s="110" t="s">
        <v>193</v>
      </c>
      <c r="B51" s="65" t="s">
        <v>179</v>
      </c>
      <c r="C51" s="68">
        <v>0</v>
      </c>
      <c r="D51" s="68">
        <v>0</v>
      </c>
      <c r="E51" s="67">
        <v>1800000</v>
      </c>
      <c r="F51" s="67">
        <v>1800000</v>
      </c>
      <c r="G51" s="67">
        <v>1450000</v>
      </c>
    </row>
    <row r="52" spans="1:7" s="8" customFormat="1" ht="14.45" customHeight="1" x14ac:dyDescent="0.25">
      <c r="A52" s="110" t="s">
        <v>191</v>
      </c>
      <c r="B52" s="65" t="s">
        <v>192</v>
      </c>
      <c r="C52" s="68">
        <v>0</v>
      </c>
      <c r="D52" s="68">
        <v>0</v>
      </c>
      <c r="E52" s="67">
        <v>3000000</v>
      </c>
      <c r="F52" s="67">
        <v>3000000</v>
      </c>
      <c r="G52" s="67">
        <v>4050000</v>
      </c>
    </row>
    <row r="53" spans="1:7" s="8" customFormat="1" ht="14.45" customHeight="1" x14ac:dyDescent="0.25">
      <c r="A53" s="110" t="s">
        <v>129</v>
      </c>
      <c r="B53" s="65" t="s">
        <v>130</v>
      </c>
      <c r="C53" s="68">
        <v>1493338.32</v>
      </c>
      <c r="D53" s="68">
        <v>741902.3</v>
      </c>
      <c r="E53" s="67">
        <v>1925246.4999999998</v>
      </c>
      <c r="F53" s="67">
        <v>2667148.7999999998</v>
      </c>
      <c r="G53" s="67">
        <v>3334926</v>
      </c>
    </row>
    <row r="54" spans="1:7" s="8" customFormat="1" ht="14.45" customHeight="1" x14ac:dyDescent="0.25">
      <c r="A54" s="164" t="s">
        <v>194</v>
      </c>
      <c r="B54" s="65"/>
      <c r="C54" s="68"/>
      <c r="D54" s="68"/>
      <c r="E54" s="67"/>
      <c r="F54" s="67"/>
      <c r="G54" s="67"/>
    </row>
    <row r="55" spans="1:7" s="8" customFormat="1" ht="14.45" customHeight="1" x14ac:dyDescent="0.25">
      <c r="A55" s="168" t="s">
        <v>235</v>
      </c>
      <c r="B55" s="65" t="s">
        <v>236</v>
      </c>
      <c r="C55" s="68">
        <v>0</v>
      </c>
      <c r="D55" s="68">
        <v>6869014.6399999997</v>
      </c>
      <c r="E55" s="67">
        <v>30985.360000000335</v>
      </c>
      <c r="F55" s="67">
        <v>6900000</v>
      </c>
      <c r="G55" s="67">
        <v>4819222.8</v>
      </c>
    </row>
    <row r="56" spans="1:7" s="8" customFormat="1" ht="14.45" customHeight="1" x14ac:dyDescent="0.25">
      <c r="A56" s="169" t="s">
        <v>224</v>
      </c>
      <c r="B56" s="65" t="s">
        <v>225</v>
      </c>
      <c r="C56" s="68">
        <v>0</v>
      </c>
      <c r="D56" s="68">
        <v>0</v>
      </c>
      <c r="E56" s="67">
        <v>500000</v>
      </c>
      <c r="F56" s="67">
        <v>500000</v>
      </c>
      <c r="G56" s="67">
        <v>0</v>
      </c>
    </row>
    <row r="57" spans="1:7" s="8" customFormat="1" ht="14.45" customHeight="1" x14ac:dyDescent="0.25">
      <c r="A57" s="163" t="s">
        <v>243</v>
      </c>
      <c r="B57" s="65" t="s">
        <v>268</v>
      </c>
      <c r="C57" s="68">
        <v>0</v>
      </c>
      <c r="D57" s="68">
        <v>0</v>
      </c>
      <c r="E57" s="67">
        <v>0</v>
      </c>
      <c r="F57" s="67">
        <v>0</v>
      </c>
      <c r="G57" s="67">
        <v>700000</v>
      </c>
    </row>
    <row r="58" spans="1:7" s="8" customFormat="1" ht="14.45" customHeight="1" x14ac:dyDescent="0.25">
      <c r="A58" s="163" t="s">
        <v>241</v>
      </c>
      <c r="B58" s="65" t="s">
        <v>242</v>
      </c>
      <c r="C58" s="68">
        <v>499453.39</v>
      </c>
      <c r="D58" s="68">
        <v>0</v>
      </c>
      <c r="E58" s="67">
        <v>500000</v>
      </c>
      <c r="F58" s="67">
        <v>500000</v>
      </c>
      <c r="G58" s="67">
        <v>0</v>
      </c>
    </row>
    <row r="59" spans="1:7" s="8" customFormat="1" ht="14.45" customHeight="1" x14ac:dyDescent="0.25">
      <c r="A59" s="115" t="s">
        <v>239</v>
      </c>
      <c r="B59" s="65" t="s">
        <v>242</v>
      </c>
      <c r="C59" s="68">
        <v>0</v>
      </c>
      <c r="D59" s="68">
        <v>0</v>
      </c>
      <c r="E59" s="67">
        <v>500000</v>
      </c>
      <c r="F59" s="67">
        <v>500000</v>
      </c>
      <c r="G59" s="67">
        <v>0</v>
      </c>
    </row>
    <row r="60" spans="1:7" s="8" customFormat="1" ht="14.45" customHeight="1" x14ac:dyDescent="0.25">
      <c r="A60" s="164" t="s">
        <v>138</v>
      </c>
      <c r="B60" s="65"/>
      <c r="C60" s="68"/>
      <c r="D60" s="68"/>
      <c r="E60" s="67"/>
      <c r="F60" s="67"/>
      <c r="G60" s="67"/>
    </row>
    <row r="61" spans="1:7" s="8" customFormat="1" ht="14.45" customHeight="1" x14ac:dyDescent="0.25">
      <c r="A61" s="115" t="s">
        <v>139</v>
      </c>
      <c r="B61" s="65" t="s">
        <v>140</v>
      </c>
      <c r="C61" s="68">
        <v>49280</v>
      </c>
      <c r="D61" s="68">
        <v>98685</v>
      </c>
      <c r="E61" s="67">
        <v>101315</v>
      </c>
      <c r="F61" s="67">
        <v>200000</v>
      </c>
      <c r="G61" s="67">
        <v>200000</v>
      </c>
    </row>
    <row r="62" spans="1:7" s="8" customFormat="1" ht="14.45" customHeight="1" x14ac:dyDescent="0.25">
      <c r="A62" s="115" t="s">
        <v>138</v>
      </c>
      <c r="B62" s="65" t="s">
        <v>149</v>
      </c>
      <c r="C62" s="68">
        <v>17500</v>
      </c>
      <c r="D62" s="68">
        <v>17500</v>
      </c>
      <c r="E62" s="67">
        <v>2500</v>
      </c>
      <c r="F62" s="67">
        <v>20000</v>
      </c>
      <c r="G62" s="67">
        <v>20000</v>
      </c>
    </row>
    <row r="63" spans="1:7" s="8" customFormat="1" ht="14.45" customHeight="1" x14ac:dyDescent="0.25">
      <c r="A63" s="40"/>
      <c r="B63" s="119"/>
      <c r="C63" s="17"/>
      <c r="D63" s="36"/>
      <c r="E63" s="17"/>
      <c r="F63" s="36"/>
      <c r="G63" s="37"/>
    </row>
    <row r="64" spans="1:7" s="8" customFormat="1" ht="14.45" customHeight="1" x14ac:dyDescent="0.25">
      <c r="A64" s="40" t="s">
        <v>23</v>
      </c>
      <c r="B64" s="119"/>
      <c r="C64" s="17"/>
      <c r="D64" s="36"/>
      <c r="E64" s="17"/>
      <c r="F64" s="36"/>
      <c r="G64" s="37"/>
    </row>
    <row r="65" spans="1:7" s="8" customFormat="1" ht="14.45" customHeight="1" x14ac:dyDescent="0.25">
      <c r="A65" s="164" t="s">
        <v>160</v>
      </c>
      <c r="B65" s="65"/>
      <c r="C65" s="68"/>
      <c r="D65" s="68"/>
      <c r="E65" s="67">
        <v>0</v>
      </c>
      <c r="F65" s="67"/>
      <c r="G65" s="67"/>
    </row>
    <row r="66" spans="1:7" s="8" customFormat="1" ht="14.45" customHeight="1" x14ac:dyDescent="0.25">
      <c r="A66" s="110" t="s">
        <v>810</v>
      </c>
      <c r="B66" s="65" t="s">
        <v>811</v>
      </c>
      <c r="C66" s="68">
        <v>212654</v>
      </c>
      <c r="D66" s="68">
        <v>0</v>
      </c>
      <c r="E66" s="67">
        <v>400000</v>
      </c>
      <c r="F66" s="67">
        <v>400000</v>
      </c>
      <c r="G66" s="67">
        <v>500000</v>
      </c>
    </row>
    <row r="67" spans="1:7" s="8" customFormat="1" ht="14.45" customHeight="1" x14ac:dyDescent="0.25">
      <c r="A67" s="110" t="s">
        <v>154</v>
      </c>
      <c r="B67" s="65" t="s">
        <v>155</v>
      </c>
      <c r="C67" s="68">
        <v>0</v>
      </c>
      <c r="D67" s="68">
        <v>361375.5</v>
      </c>
      <c r="E67" s="67">
        <v>338624.5</v>
      </c>
      <c r="F67" s="67">
        <v>700000</v>
      </c>
      <c r="G67" s="67">
        <v>500000</v>
      </c>
    </row>
    <row r="68" spans="1:7" s="8" customFormat="1" ht="14.45" customHeight="1" x14ac:dyDescent="0.25">
      <c r="A68" s="110" t="s">
        <v>166</v>
      </c>
      <c r="B68" s="65" t="s">
        <v>167</v>
      </c>
      <c r="C68" s="68">
        <v>0</v>
      </c>
      <c r="D68" s="68">
        <v>0</v>
      </c>
      <c r="E68" s="67">
        <v>0</v>
      </c>
      <c r="F68" s="67">
        <v>0</v>
      </c>
      <c r="G68" s="67">
        <v>500423.24</v>
      </c>
    </row>
    <row r="69" spans="1:7" s="8" customFormat="1" ht="14.45" customHeight="1" x14ac:dyDescent="0.25">
      <c r="A69" s="110" t="s">
        <v>156</v>
      </c>
      <c r="B69" s="65" t="s">
        <v>157</v>
      </c>
      <c r="C69" s="68">
        <v>0</v>
      </c>
      <c r="D69" s="68">
        <v>0</v>
      </c>
      <c r="E69" s="67">
        <v>4000000</v>
      </c>
      <c r="F69" s="67">
        <v>4000000</v>
      </c>
      <c r="G69" s="67">
        <v>4000000</v>
      </c>
    </row>
    <row r="70" spans="1:7" s="8" customFormat="1" ht="14.45" customHeight="1" x14ac:dyDescent="0.25">
      <c r="A70" s="115"/>
      <c r="B70" s="70"/>
      <c r="C70" s="73"/>
      <c r="D70" s="72"/>
      <c r="E70" s="72"/>
      <c r="F70" s="72"/>
      <c r="G70" s="72"/>
    </row>
    <row r="71" spans="1:7" s="8" customFormat="1" ht="14.45" customHeight="1" x14ac:dyDescent="0.25">
      <c r="A71" s="36" t="s">
        <v>24</v>
      </c>
      <c r="B71" s="36"/>
      <c r="C71" s="17"/>
      <c r="D71" s="36"/>
      <c r="E71" s="17"/>
      <c r="F71" s="36"/>
      <c r="G71" s="37"/>
    </row>
    <row r="72" spans="1:7" s="8" customFormat="1" ht="14.45" customHeight="1" x14ac:dyDescent="0.25">
      <c r="A72" s="98" t="s">
        <v>26</v>
      </c>
      <c r="B72" s="41"/>
      <c r="C72" s="107">
        <f>SUM(C11:C71)</f>
        <v>7247442.5999999987</v>
      </c>
      <c r="D72" s="107">
        <f>SUM(D11:D71)</f>
        <v>11671190.1</v>
      </c>
      <c r="E72" s="107">
        <f>SUM(E11:E71)</f>
        <v>21082060.149999999</v>
      </c>
      <c r="F72" s="107">
        <f>SUM(F11:F71)</f>
        <v>32753250.25</v>
      </c>
      <c r="G72" s="109">
        <f>SUM(G11:G71)</f>
        <v>33000000</v>
      </c>
    </row>
    <row r="73" spans="1:7" s="18" customFormat="1" ht="10.15" customHeight="1" x14ac:dyDescent="0.2">
      <c r="A73" s="20"/>
      <c r="B73" s="21"/>
      <c r="C73" s="21"/>
      <c r="D73" s="21"/>
      <c r="E73" s="21"/>
      <c r="F73" s="21"/>
      <c r="G73" s="22"/>
    </row>
    <row r="74" spans="1:7" s="18" customFormat="1" ht="10.15" customHeight="1" x14ac:dyDescent="0.2">
      <c r="A74" s="28" t="s">
        <v>27</v>
      </c>
      <c r="G74" s="24"/>
    </row>
    <row r="75" spans="1:7" s="18" customFormat="1" ht="10.15" customHeight="1" x14ac:dyDescent="0.2">
      <c r="A75" s="28"/>
      <c r="G75" s="24"/>
    </row>
    <row r="76" spans="1:7" s="18" customFormat="1" ht="10.15" customHeight="1" x14ac:dyDescent="0.2">
      <c r="A76" s="23"/>
      <c r="G76" s="24"/>
    </row>
    <row r="77" spans="1:7" s="18" customFormat="1" ht="10.15" customHeight="1" x14ac:dyDescent="0.2">
      <c r="A77" s="23"/>
      <c r="G77" s="24"/>
    </row>
    <row r="78" spans="1:7" s="18" customFormat="1" ht="29.25" customHeight="1" x14ac:dyDescent="0.2">
      <c r="A78" s="155" t="s">
        <v>806</v>
      </c>
      <c r="B78" s="155" t="s">
        <v>807</v>
      </c>
      <c r="C78" s="156" t="s">
        <v>801</v>
      </c>
      <c r="D78" s="157" t="s">
        <v>804</v>
      </c>
      <c r="E78" s="157"/>
      <c r="F78" s="153"/>
      <c r="G78" s="24"/>
    </row>
    <row r="79" spans="1:7" s="18" customFormat="1" ht="22.5" x14ac:dyDescent="0.2">
      <c r="A79" s="158" t="s">
        <v>803</v>
      </c>
      <c r="B79" s="161" t="s">
        <v>175</v>
      </c>
      <c r="C79" s="162" t="s">
        <v>802</v>
      </c>
      <c r="D79" s="159" t="s">
        <v>805</v>
      </c>
      <c r="E79" s="159"/>
      <c r="F79" s="29"/>
      <c r="G79" s="24"/>
    </row>
    <row r="80" spans="1:7" s="18" customFormat="1" ht="12" x14ac:dyDescent="0.2">
      <c r="A80" s="160" t="s">
        <v>30</v>
      </c>
      <c r="B80" s="128"/>
      <c r="C80" s="17"/>
      <c r="D80" s="17"/>
      <c r="E80" s="29"/>
      <c r="F80" s="29"/>
      <c r="G80" s="24"/>
    </row>
    <row r="81" spans="1:7" s="18" customFormat="1" ht="12" x14ac:dyDescent="0.2">
      <c r="A81" s="160"/>
      <c r="B81" s="128"/>
      <c r="C81" s="17"/>
      <c r="D81" s="17"/>
      <c r="E81" s="29"/>
      <c r="F81" s="29"/>
      <c r="G81" s="24"/>
    </row>
    <row r="82" spans="1:7" s="18" customFormat="1" ht="15" customHeight="1" x14ac:dyDescent="0.2">
      <c r="A82" s="155" t="s">
        <v>808</v>
      </c>
      <c r="B82" s="128"/>
      <c r="C82" s="17"/>
      <c r="D82" s="17"/>
      <c r="E82" s="29"/>
      <c r="F82" s="29"/>
      <c r="G82" s="24"/>
    </row>
    <row r="83" spans="1:7" s="18" customFormat="1" ht="15" customHeight="1" x14ac:dyDescent="0.2">
      <c r="A83" s="154" t="s">
        <v>177</v>
      </c>
      <c r="B83" s="128"/>
      <c r="C83" s="17"/>
      <c r="D83" s="17"/>
      <c r="E83" s="29"/>
      <c r="F83" s="29"/>
      <c r="G83" s="24"/>
    </row>
    <row r="84" spans="1:7" s="18" customFormat="1" ht="10.15" customHeight="1" x14ac:dyDescent="0.2">
      <c r="A84" s="25"/>
      <c r="B84" s="30"/>
      <c r="C84" s="26"/>
      <c r="D84" s="152"/>
      <c r="E84" s="26"/>
      <c r="F84" s="26"/>
      <c r="G84" s="27"/>
    </row>
  </sheetData>
  <sheetProtection formatCells="0" formatColumns="0" formatRows="0" insertColumns="0" insertRows="0" insertHyperlinks="0" deleteColumns="0" deleteRows="0" sort="0" autoFilter="0" pivotTables="0"/>
  <mergeCells count="8">
    <mergeCell ref="D78:E78"/>
    <mergeCell ref="D79:E79"/>
    <mergeCell ref="A3:E3"/>
    <mergeCell ref="A9:A10"/>
    <mergeCell ref="B9:B10"/>
    <mergeCell ref="C9:C10"/>
    <mergeCell ref="D9:F9"/>
    <mergeCell ref="G9:G10"/>
  </mergeCell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23D5A-8080-4834-83F0-CBE5B3023028}">
  <sheetPr>
    <pageSetUpPr fitToPage="1"/>
  </sheetPr>
  <dimension ref="A1:H114"/>
  <sheetViews>
    <sheetView zoomScaleNormal="100" workbookViewId="0">
      <selection activeCell="G87" sqref="G87"/>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x14ac:dyDescent="0.25">
      <c r="A8" s="15" t="s">
        <v>7</v>
      </c>
      <c r="B8" s="45" t="s">
        <v>8</v>
      </c>
      <c r="C8" s="12"/>
      <c r="D8" s="15" t="s">
        <v>9</v>
      </c>
      <c r="E8" s="16" t="s">
        <v>183</v>
      </c>
      <c r="F8" s="12"/>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7402634.9800000004</v>
      </c>
      <c r="D17" s="67">
        <v>5089470.83</v>
      </c>
      <c r="E17" s="67">
        <v>14883627.17</v>
      </c>
      <c r="F17" s="67">
        <v>19973098</v>
      </c>
      <c r="G17" s="68">
        <v>21510720</v>
      </c>
    </row>
    <row r="18" spans="1:7" s="8" customFormat="1" ht="24" x14ac:dyDescent="0.25">
      <c r="A18" s="58" t="s">
        <v>53</v>
      </c>
      <c r="B18" s="65" t="s">
        <v>79</v>
      </c>
      <c r="C18" s="66">
        <v>318106.56</v>
      </c>
      <c r="D18" s="67">
        <v>118311.29</v>
      </c>
      <c r="E18" s="67">
        <v>241520.71000000002</v>
      </c>
      <c r="F18" s="67">
        <v>359832</v>
      </c>
      <c r="G18" s="68">
        <v>374064</v>
      </c>
    </row>
    <row r="19" spans="1:7" s="8" customFormat="1" x14ac:dyDescent="0.25">
      <c r="A19" s="57" t="s">
        <v>54</v>
      </c>
      <c r="B19" s="65"/>
      <c r="C19" s="66"/>
      <c r="D19" s="67"/>
      <c r="E19" s="67"/>
      <c r="F19" s="67"/>
      <c r="G19" s="68"/>
    </row>
    <row r="20" spans="1:7" s="8" customFormat="1" ht="24" x14ac:dyDescent="0.25">
      <c r="A20" s="58" t="s">
        <v>55</v>
      </c>
      <c r="B20" s="65" t="s">
        <v>80</v>
      </c>
      <c r="C20" s="66">
        <v>437147.73</v>
      </c>
      <c r="D20" s="67">
        <v>275636.37</v>
      </c>
      <c r="E20" s="67">
        <v>834363.63</v>
      </c>
      <c r="F20" s="67">
        <v>1110000</v>
      </c>
      <c r="G20" s="68">
        <v>1152000</v>
      </c>
    </row>
    <row r="21" spans="1:7" s="8" customFormat="1" x14ac:dyDescent="0.25">
      <c r="A21" s="58" t="s">
        <v>56</v>
      </c>
      <c r="B21" s="65" t="s">
        <v>81</v>
      </c>
      <c r="C21" s="66">
        <v>90000</v>
      </c>
      <c r="D21" s="67">
        <v>30000</v>
      </c>
      <c r="E21" s="67">
        <v>60000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108000</v>
      </c>
      <c r="D23" s="67">
        <v>120000</v>
      </c>
      <c r="E23" s="67">
        <v>168000</v>
      </c>
      <c r="F23" s="67">
        <v>288000</v>
      </c>
      <c r="G23" s="68">
        <v>288000</v>
      </c>
    </row>
    <row r="24" spans="1:7" s="8" customFormat="1" x14ac:dyDescent="0.25">
      <c r="A24" s="58" t="s">
        <v>59</v>
      </c>
      <c r="B24" s="65" t="s">
        <v>84</v>
      </c>
      <c r="C24" s="66">
        <v>1639178.2</v>
      </c>
      <c r="D24" s="67">
        <v>862273.83</v>
      </c>
      <c r="E24" s="67">
        <v>1137726.17</v>
      </c>
      <c r="F24" s="67">
        <v>2000000</v>
      </c>
      <c r="G24" s="68">
        <v>2000000</v>
      </c>
    </row>
    <row r="25" spans="1:7" s="8" customFormat="1" x14ac:dyDescent="0.25">
      <c r="A25" s="58" t="s">
        <v>61</v>
      </c>
      <c r="B25" s="65" t="s">
        <v>86</v>
      </c>
      <c r="C25" s="66">
        <v>614702</v>
      </c>
      <c r="D25" s="67">
        <v>0</v>
      </c>
      <c r="E25" s="67">
        <v>1763181</v>
      </c>
      <c r="F25" s="67">
        <v>1763181</v>
      </c>
      <c r="G25" s="68">
        <v>1823732</v>
      </c>
    </row>
    <row r="26" spans="1:7" s="8" customFormat="1" x14ac:dyDescent="0.25">
      <c r="A26" s="58" t="s">
        <v>62</v>
      </c>
      <c r="B26" s="65" t="s">
        <v>87</v>
      </c>
      <c r="C26" s="66">
        <v>85000</v>
      </c>
      <c r="D26" s="67">
        <v>0</v>
      </c>
      <c r="E26" s="67">
        <v>240000</v>
      </c>
      <c r="F26" s="67">
        <v>240000</v>
      </c>
      <c r="G26" s="68">
        <v>240000</v>
      </c>
    </row>
    <row r="27" spans="1:7" s="8" customFormat="1" x14ac:dyDescent="0.25">
      <c r="A27" s="57" t="s">
        <v>63</v>
      </c>
      <c r="B27" s="65"/>
      <c r="C27" s="66"/>
      <c r="D27" s="67"/>
      <c r="E27" s="67"/>
      <c r="F27" s="67"/>
      <c r="G27" s="68"/>
    </row>
    <row r="28" spans="1:7" s="8" customFormat="1" x14ac:dyDescent="0.25">
      <c r="A28" s="58" t="s">
        <v>65</v>
      </c>
      <c r="B28" s="65" t="s">
        <v>89</v>
      </c>
      <c r="C28" s="66">
        <v>285864.5</v>
      </c>
      <c r="D28" s="67">
        <v>0</v>
      </c>
      <c r="E28" s="67">
        <v>0</v>
      </c>
      <c r="F28" s="67">
        <v>0</v>
      </c>
      <c r="G28" s="68">
        <v>0</v>
      </c>
    </row>
    <row r="29" spans="1:7" s="8" customFormat="1" x14ac:dyDescent="0.25">
      <c r="A29" s="57" t="s">
        <v>66</v>
      </c>
      <c r="B29" s="65"/>
      <c r="C29" s="66"/>
      <c r="D29" s="67"/>
      <c r="E29" s="67"/>
      <c r="F29" s="67"/>
      <c r="G29" s="68"/>
    </row>
    <row r="30" spans="1:7" s="8" customFormat="1" ht="24" x14ac:dyDescent="0.25">
      <c r="A30" s="58" t="s">
        <v>67</v>
      </c>
      <c r="B30" s="65" t="s">
        <v>90</v>
      </c>
      <c r="C30" s="66">
        <v>927686</v>
      </c>
      <c r="D30" s="67">
        <v>624957.07999999996</v>
      </c>
      <c r="E30" s="67">
        <v>1814994.52</v>
      </c>
      <c r="F30" s="67">
        <v>2439951.6</v>
      </c>
      <c r="G30" s="68">
        <v>2626174.08</v>
      </c>
    </row>
    <row r="31" spans="1:7" s="8" customFormat="1" x14ac:dyDescent="0.25">
      <c r="A31" s="58" t="s">
        <v>68</v>
      </c>
      <c r="B31" s="65" t="s">
        <v>91</v>
      </c>
      <c r="C31" s="66">
        <v>22000</v>
      </c>
      <c r="D31" s="67">
        <v>13850</v>
      </c>
      <c r="E31" s="67">
        <v>41650</v>
      </c>
      <c r="F31" s="67">
        <v>55500</v>
      </c>
      <c r="G31" s="68">
        <v>57600</v>
      </c>
    </row>
    <row r="32" spans="1:7" s="8" customFormat="1" x14ac:dyDescent="0.25">
      <c r="A32" s="58" t="s">
        <v>69</v>
      </c>
      <c r="B32" s="65" t="s">
        <v>92</v>
      </c>
      <c r="C32" s="66">
        <v>113911.2</v>
      </c>
      <c r="D32" s="67">
        <v>78411.66</v>
      </c>
      <c r="E32" s="67">
        <v>339762.66000000003</v>
      </c>
      <c r="F32" s="67">
        <v>418174.32</v>
      </c>
      <c r="G32" s="68">
        <v>488981.34</v>
      </c>
    </row>
    <row r="33" spans="1:7" s="8" customFormat="1" ht="24" x14ac:dyDescent="0.25">
      <c r="A33" s="58" t="s">
        <v>70</v>
      </c>
      <c r="B33" s="65" t="s">
        <v>93</v>
      </c>
      <c r="C33" s="66">
        <v>21950</v>
      </c>
      <c r="D33" s="67">
        <v>13650</v>
      </c>
      <c r="E33" s="67">
        <v>189679.3</v>
      </c>
      <c r="F33" s="67">
        <v>203329.3</v>
      </c>
      <c r="G33" s="68">
        <v>218847.84</v>
      </c>
    </row>
    <row r="34" spans="1:7" s="8" customFormat="1" x14ac:dyDescent="0.25">
      <c r="A34" s="60" t="s">
        <v>71</v>
      </c>
      <c r="B34" s="65"/>
      <c r="C34" s="66"/>
      <c r="D34" s="67"/>
      <c r="E34" s="67"/>
      <c r="F34" s="67"/>
      <c r="G34" s="68"/>
    </row>
    <row r="35" spans="1:7" s="8" customFormat="1" x14ac:dyDescent="0.25">
      <c r="A35" s="61" t="s">
        <v>72</v>
      </c>
      <c r="B35" s="65" t="s">
        <v>94</v>
      </c>
      <c r="C35" s="66">
        <v>0</v>
      </c>
      <c r="D35" s="67">
        <v>0</v>
      </c>
      <c r="E35" s="67">
        <v>494638.35</v>
      </c>
      <c r="F35" s="67">
        <v>494638.35</v>
      </c>
      <c r="G35" s="68">
        <v>489536.12</v>
      </c>
    </row>
    <row r="36" spans="1:7" s="8" customFormat="1" x14ac:dyDescent="0.25">
      <c r="A36" s="61" t="s">
        <v>73</v>
      </c>
      <c r="B36" s="65" t="s">
        <v>89</v>
      </c>
      <c r="C36" s="66">
        <v>90532.160000000003</v>
      </c>
      <c r="D36" s="67">
        <v>0</v>
      </c>
      <c r="E36" s="67">
        <v>0</v>
      </c>
      <c r="F36" s="67">
        <v>0</v>
      </c>
      <c r="G36" s="68">
        <v>0</v>
      </c>
    </row>
    <row r="37" spans="1:7" s="8" customFormat="1" x14ac:dyDescent="0.25">
      <c r="A37" s="61" t="s">
        <v>74</v>
      </c>
      <c r="B37" s="65" t="s">
        <v>89</v>
      </c>
      <c r="C37" s="66">
        <v>10000</v>
      </c>
      <c r="D37" s="67">
        <v>0</v>
      </c>
      <c r="E37" s="67">
        <v>0</v>
      </c>
      <c r="F37" s="67">
        <v>0</v>
      </c>
      <c r="G37" s="68">
        <v>0</v>
      </c>
    </row>
    <row r="38" spans="1:7" s="8" customFormat="1" x14ac:dyDescent="0.25">
      <c r="A38" s="61" t="s">
        <v>75</v>
      </c>
      <c r="B38" s="65" t="s">
        <v>89</v>
      </c>
      <c r="C38" s="66">
        <v>90000</v>
      </c>
      <c r="D38" s="67">
        <v>0</v>
      </c>
      <c r="E38" s="67">
        <v>240000</v>
      </c>
      <c r="F38" s="67">
        <v>240000</v>
      </c>
      <c r="G38" s="68">
        <v>240000</v>
      </c>
    </row>
    <row r="39" spans="1:7" s="8" customFormat="1" x14ac:dyDescent="0.25">
      <c r="A39" s="61" t="s">
        <v>76</v>
      </c>
      <c r="B39" s="65" t="s">
        <v>89</v>
      </c>
      <c r="C39" s="66">
        <v>176000</v>
      </c>
      <c r="D39" s="67">
        <v>0</v>
      </c>
      <c r="E39" s="67">
        <v>0</v>
      </c>
      <c r="F39" s="67">
        <v>0</v>
      </c>
      <c r="G39" s="68">
        <v>0</v>
      </c>
    </row>
    <row r="40" spans="1:7" s="8" customFormat="1" x14ac:dyDescent="0.25">
      <c r="A40" s="61" t="s">
        <v>77</v>
      </c>
      <c r="B40" s="65" t="s">
        <v>89</v>
      </c>
      <c r="C40" s="66">
        <v>626542</v>
      </c>
      <c r="D40" s="67">
        <v>790102</v>
      </c>
      <c r="E40" s="67">
        <v>973079</v>
      </c>
      <c r="F40" s="67">
        <v>1763181</v>
      </c>
      <c r="G40" s="68">
        <v>1823732</v>
      </c>
    </row>
    <row r="41" spans="1:7" s="8" customFormat="1" ht="14.45" customHeight="1" x14ac:dyDescent="0.25">
      <c r="A41" s="97"/>
      <c r="B41" s="36"/>
      <c r="C41" s="79"/>
      <c r="D41" s="36"/>
      <c r="E41" s="79"/>
      <c r="F41" s="36"/>
      <c r="G41" s="94"/>
    </row>
    <row r="42" spans="1:7" s="8" customFormat="1" ht="14.45" customHeight="1" x14ac:dyDescent="0.25">
      <c r="A42" s="93" t="s">
        <v>22</v>
      </c>
      <c r="B42" s="36"/>
      <c r="C42" s="79"/>
      <c r="D42" s="36"/>
      <c r="E42" s="79"/>
      <c r="F42" s="36"/>
      <c r="G42" s="94"/>
    </row>
    <row r="43" spans="1:7" s="8" customFormat="1" x14ac:dyDescent="0.25">
      <c r="A43" s="60" t="s">
        <v>95</v>
      </c>
      <c r="B43" s="65"/>
      <c r="C43" s="66"/>
      <c r="D43" s="67">
        <v>0</v>
      </c>
      <c r="E43" s="67">
        <v>0</v>
      </c>
      <c r="F43" s="67"/>
      <c r="G43" s="68"/>
    </row>
    <row r="44" spans="1:7" s="8" customFormat="1" x14ac:dyDescent="0.25">
      <c r="A44" s="61" t="s">
        <v>96</v>
      </c>
      <c r="B44" s="65" t="s">
        <v>97</v>
      </c>
      <c r="C44" s="66">
        <v>5776</v>
      </c>
      <c r="D44" s="67">
        <v>15311</v>
      </c>
      <c r="E44" s="67">
        <v>34689</v>
      </c>
      <c r="F44" s="67">
        <v>50000</v>
      </c>
      <c r="G44" s="68">
        <v>100000</v>
      </c>
    </row>
    <row r="45" spans="1:7" s="8" customFormat="1" x14ac:dyDescent="0.25">
      <c r="A45" s="60" t="s">
        <v>98</v>
      </c>
      <c r="B45" s="65"/>
      <c r="C45" s="66"/>
      <c r="D45" s="67"/>
      <c r="E45" s="67"/>
      <c r="F45" s="67"/>
      <c r="G45" s="68"/>
    </row>
    <row r="46" spans="1:7" s="8" customFormat="1" x14ac:dyDescent="0.25">
      <c r="A46" s="61" t="s">
        <v>99</v>
      </c>
      <c r="B46" s="65" t="s">
        <v>100</v>
      </c>
      <c r="C46" s="66">
        <v>189450</v>
      </c>
      <c r="D46" s="67">
        <v>10000</v>
      </c>
      <c r="E46" s="67">
        <v>90000</v>
      </c>
      <c r="F46" s="67">
        <v>100000</v>
      </c>
      <c r="G46" s="68">
        <v>200000</v>
      </c>
    </row>
    <row r="47" spans="1:7" s="8" customFormat="1" x14ac:dyDescent="0.25">
      <c r="A47" s="60" t="s">
        <v>101</v>
      </c>
      <c r="B47" s="65"/>
      <c r="C47" s="66"/>
      <c r="D47" s="67"/>
      <c r="E47" s="67"/>
      <c r="F47" s="67"/>
      <c r="G47" s="68"/>
    </row>
    <row r="48" spans="1:7" s="8" customFormat="1" x14ac:dyDescent="0.25">
      <c r="A48" s="61" t="s">
        <v>102</v>
      </c>
      <c r="B48" s="65" t="s">
        <v>103</v>
      </c>
      <c r="C48" s="66">
        <v>494097.9</v>
      </c>
      <c r="D48" s="67">
        <v>247869</v>
      </c>
      <c r="E48" s="67">
        <v>252131</v>
      </c>
      <c r="F48" s="67">
        <v>500000</v>
      </c>
      <c r="G48" s="68">
        <v>500000</v>
      </c>
    </row>
    <row r="49" spans="1:7" s="8" customFormat="1" ht="24.75" x14ac:dyDescent="0.25">
      <c r="A49" s="61" t="s">
        <v>184</v>
      </c>
      <c r="B49" s="65" t="s">
        <v>185</v>
      </c>
      <c r="C49" s="66">
        <v>49678</v>
      </c>
      <c r="D49" s="67">
        <v>0</v>
      </c>
      <c r="E49" s="67">
        <v>100000</v>
      </c>
      <c r="F49" s="67">
        <v>100000</v>
      </c>
      <c r="G49" s="68">
        <v>50000</v>
      </c>
    </row>
    <row r="50" spans="1:7" s="8" customFormat="1" x14ac:dyDescent="0.25">
      <c r="A50" s="60" t="s">
        <v>186</v>
      </c>
      <c r="B50" s="65" t="s">
        <v>187</v>
      </c>
      <c r="C50" s="66">
        <v>65624.899999999994</v>
      </c>
      <c r="D50" s="67">
        <v>56803.74</v>
      </c>
      <c r="E50" s="67">
        <v>43196.26</v>
      </c>
      <c r="F50" s="67">
        <v>100000</v>
      </c>
      <c r="G50" s="68">
        <v>200000</v>
      </c>
    </row>
    <row r="51" spans="1:7" s="8" customFormat="1" ht="24.75" x14ac:dyDescent="0.25">
      <c r="A51" s="61" t="s">
        <v>104</v>
      </c>
      <c r="B51" s="65" t="s">
        <v>105</v>
      </c>
      <c r="C51" s="66">
        <v>0</v>
      </c>
      <c r="D51" s="67">
        <v>19800</v>
      </c>
      <c r="E51" s="67">
        <v>80200</v>
      </c>
      <c r="F51" s="67">
        <v>100000</v>
      </c>
      <c r="G51" s="68">
        <v>100000</v>
      </c>
    </row>
    <row r="52" spans="1:7" s="8" customFormat="1" x14ac:dyDescent="0.25">
      <c r="A52" s="61" t="s">
        <v>106</v>
      </c>
      <c r="B52" s="65"/>
      <c r="C52" s="66"/>
      <c r="D52" s="67"/>
      <c r="E52" s="67"/>
      <c r="F52" s="67"/>
      <c r="G52" s="68"/>
    </row>
    <row r="53" spans="1:7" s="8" customFormat="1" x14ac:dyDescent="0.25">
      <c r="A53" s="60" t="s">
        <v>107</v>
      </c>
      <c r="B53" s="65" t="s">
        <v>108</v>
      </c>
      <c r="C53" s="66">
        <v>0</v>
      </c>
      <c r="D53" s="67">
        <v>0</v>
      </c>
      <c r="E53" s="67">
        <v>50000</v>
      </c>
      <c r="F53" s="67">
        <v>50000</v>
      </c>
      <c r="G53" s="68">
        <v>50000</v>
      </c>
    </row>
    <row r="54" spans="1:7" s="8" customFormat="1" x14ac:dyDescent="0.25">
      <c r="A54" s="61" t="s">
        <v>109</v>
      </c>
      <c r="B54" s="65" t="s">
        <v>110</v>
      </c>
      <c r="C54" s="66">
        <v>348910.28</v>
      </c>
      <c r="D54" s="67">
        <v>478757.97</v>
      </c>
      <c r="E54" s="67">
        <v>1021242.03</v>
      </c>
      <c r="F54" s="67">
        <v>1500000</v>
      </c>
      <c r="G54" s="68">
        <v>1500000</v>
      </c>
    </row>
    <row r="55" spans="1:7" s="8" customFormat="1" x14ac:dyDescent="0.25">
      <c r="A55" s="61" t="s">
        <v>111</v>
      </c>
      <c r="B55" s="65"/>
      <c r="C55" s="66"/>
      <c r="D55" s="67"/>
      <c r="E55" s="67"/>
      <c r="F55" s="67"/>
      <c r="G55" s="68"/>
    </row>
    <row r="56" spans="1:7" s="8" customFormat="1" x14ac:dyDescent="0.25">
      <c r="A56" s="69" t="s">
        <v>114</v>
      </c>
      <c r="B56" s="65" t="s">
        <v>115</v>
      </c>
      <c r="C56" s="66">
        <v>45631.62</v>
      </c>
      <c r="D56" s="67">
        <v>12605.76</v>
      </c>
      <c r="E56" s="67">
        <v>42394.239999999998</v>
      </c>
      <c r="F56" s="67">
        <v>55000</v>
      </c>
      <c r="G56" s="68">
        <v>60000</v>
      </c>
    </row>
    <row r="57" spans="1:7" s="8" customFormat="1" x14ac:dyDescent="0.25">
      <c r="A57" s="61" t="s">
        <v>188</v>
      </c>
      <c r="B57" s="65" t="s">
        <v>189</v>
      </c>
      <c r="C57" s="66">
        <v>308000</v>
      </c>
      <c r="D57" s="67">
        <v>140000</v>
      </c>
      <c r="E57" s="67">
        <v>360000</v>
      </c>
      <c r="F57" s="67">
        <v>500000</v>
      </c>
      <c r="G57" s="68">
        <v>400000</v>
      </c>
    </row>
    <row r="58" spans="1:7" s="8" customFormat="1" x14ac:dyDescent="0.25">
      <c r="A58" s="61" t="s">
        <v>124</v>
      </c>
      <c r="B58" s="65"/>
      <c r="C58" s="66"/>
      <c r="D58" s="67"/>
      <c r="E58" s="67"/>
      <c r="F58" s="67"/>
      <c r="G58" s="68"/>
    </row>
    <row r="59" spans="1:7" s="8" customFormat="1" x14ac:dyDescent="0.25">
      <c r="A59" s="60" t="s">
        <v>190</v>
      </c>
      <c r="B59" s="65" t="s">
        <v>125</v>
      </c>
      <c r="C59" s="66">
        <v>6333945.5799999898</v>
      </c>
      <c r="D59" s="67">
        <v>2850965.84</v>
      </c>
      <c r="E59" s="67">
        <v>9649034.1600000001</v>
      </c>
      <c r="F59" s="67">
        <v>12500000</v>
      </c>
      <c r="G59" s="68">
        <v>12500000</v>
      </c>
    </row>
    <row r="60" spans="1:7" s="8" customFormat="1" x14ac:dyDescent="0.25">
      <c r="A60" s="61" t="s">
        <v>128</v>
      </c>
      <c r="B60" s="65"/>
      <c r="C60" s="66"/>
      <c r="D60" s="67"/>
      <c r="E60" s="67"/>
      <c r="F60" s="67"/>
      <c r="G60" s="68"/>
    </row>
    <row r="61" spans="1:7" s="8" customFormat="1" x14ac:dyDescent="0.25">
      <c r="A61" s="61" t="s">
        <v>129</v>
      </c>
      <c r="B61" s="65" t="s">
        <v>130</v>
      </c>
      <c r="C61" s="66">
        <v>203461.88</v>
      </c>
      <c r="D61" s="67">
        <v>103354.19</v>
      </c>
      <c r="E61" s="67">
        <v>758208.21</v>
      </c>
      <c r="F61" s="67">
        <v>861562.4</v>
      </c>
      <c r="G61" s="68">
        <v>1778438.8</v>
      </c>
    </row>
    <row r="62" spans="1:7" s="8" customFormat="1" x14ac:dyDescent="0.25">
      <c r="A62" s="61" t="s">
        <v>191</v>
      </c>
      <c r="B62" s="65" t="s">
        <v>192</v>
      </c>
      <c r="C62" s="66">
        <v>2142065.2799999998</v>
      </c>
      <c r="D62" s="67">
        <v>2304000</v>
      </c>
      <c r="E62" s="67">
        <v>296000</v>
      </c>
      <c r="F62" s="67">
        <v>2600000</v>
      </c>
      <c r="G62" s="68">
        <v>2600000</v>
      </c>
    </row>
    <row r="63" spans="1:7" s="8" customFormat="1" x14ac:dyDescent="0.25">
      <c r="A63" s="60" t="s">
        <v>193</v>
      </c>
      <c r="B63" s="65" t="s">
        <v>179</v>
      </c>
      <c r="C63" s="66">
        <v>984000.24</v>
      </c>
      <c r="D63" s="67">
        <v>1026000</v>
      </c>
      <c r="E63" s="67">
        <v>174000</v>
      </c>
      <c r="F63" s="67">
        <v>1200000</v>
      </c>
      <c r="G63" s="68">
        <v>1250000</v>
      </c>
    </row>
    <row r="64" spans="1:7" s="8" customFormat="1" x14ac:dyDescent="0.25">
      <c r="A64" s="61" t="s">
        <v>194</v>
      </c>
      <c r="B64" s="65"/>
      <c r="C64" s="66"/>
      <c r="D64" s="67"/>
      <c r="E64" s="67"/>
      <c r="F64" s="67"/>
      <c r="G64" s="68"/>
    </row>
    <row r="65" spans="1:7" s="8" customFormat="1" ht="24" x14ac:dyDescent="0.25">
      <c r="A65" s="57" t="s">
        <v>195</v>
      </c>
      <c r="B65" s="65" t="s">
        <v>196</v>
      </c>
      <c r="C65" s="66">
        <v>43819.44</v>
      </c>
      <c r="D65" s="67">
        <v>36553.620000000003</v>
      </c>
      <c r="E65" s="67">
        <v>163446.38</v>
      </c>
      <c r="F65" s="67">
        <v>200000</v>
      </c>
      <c r="G65" s="68">
        <v>100000</v>
      </c>
    </row>
    <row r="66" spans="1:7" s="8" customFormat="1" ht="24" x14ac:dyDescent="0.25">
      <c r="A66" s="58" t="s">
        <v>197</v>
      </c>
      <c r="B66" s="65" t="s">
        <v>198</v>
      </c>
      <c r="C66" s="66">
        <v>0</v>
      </c>
      <c r="D66" s="67">
        <v>0</v>
      </c>
      <c r="E66" s="67">
        <v>50000</v>
      </c>
      <c r="F66" s="67">
        <v>50000</v>
      </c>
      <c r="G66" s="68">
        <v>50000</v>
      </c>
    </row>
    <row r="67" spans="1:7" s="8" customFormat="1" ht="24" x14ac:dyDescent="0.25">
      <c r="A67" s="58" t="s">
        <v>131</v>
      </c>
      <c r="B67" s="65"/>
      <c r="C67" s="66"/>
      <c r="D67" s="67"/>
      <c r="E67" s="67"/>
      <c r="F67" s="67"/>
      <c r="G67" s="68"/>
    </row>
    <row r="68" spans="1:7" s="8" customFormat="1" x14ac:dyDescent="0.25">
      <c r="A68" s="58" t="s">
        <v>136</v>
      </c>
      <c r="B68" s="65" t="s">
        <v>137</v>
      </c>
      <c r="C68" s="66">
        <v>0</v>
      </c>
      <c r="D68" s="67">
        <v>0</v>
      </c>
      <c r="E68" s="67">
        <v>10000</v>
      </c>
      <c r="F68" s="67">
        <v>10000</v>
      </c>
      <c r="G68" s="68">
        <v>10000</v>
      </c>
    </row>
    <row r="69" spans="1:7" s="8" customFormat="1" ht="24" x14ac:dyDescent="0.25">
      <c r="A69" s="57" t="s">
        <v>138</v>
      </c>
      <c r="B69" s="65"/>
      <c r="C69" s="66"/>
      <c r="D69" s="67"/>
      <c r="E69" s="67"/>
      <c r="F69" s="67"/>
      <c r="G69" s="68"/>
    </row>
    <row r="70" spans="1:7" s="8" customFormat="1" x14ac:dyDescent="0.25">
      <c r="A70" s="58" t="s">
        <v>139</v>
      </c>
      <c r="B70" s="65" t="s">
        <v>140</v>
      </c>
      <c r="C70" s="66">
        <v>58263.5</v>
      </c>
      <c r="D70" s="67">
        <v>25950</v>
      </c>
      <c r="E70" s="67">
        <v>34050</v>
      </c>
      <c r="F70" s="67">
        <v>60000</v>
      </c>
      <c r="G70" s="68">
        <v>60000</v>
      </c>
    </row>
    <row r="71" spans="1:7" s="8" customFormat="1" ht="24" x14ac:dyDescent="0.25">
      <c r="A71" s="58" t="s">
        <v>143</v>
      </c>
      <c r="B71" s="65" t="s">
        <v>144</v>
      </c>
      <c r="C71" s="66">
        <v>39000</v>
      </c>
      <c r="D71" s="67">
        <v>24000</v>
      </c>
      <c r="E71" s="67">
        <v>76000</v>
      </c>
      <c r="F71" s="67">
        <v>100000</v>
      </c>
      <c r="G71" s="68">
        <v>100000</v>
      </c>
    </row>
    <row r="72" spans="1:7" s="8" customFormat="1" x14ac:dyDescent="0.25">
      <c r="A72" s="58" t="s">
        <v>145</v>
      </c>
      <c r="B72" s="70" t="s">
        <v>146</v>
      </c>
      <c r="C72" s="71">
        <v>41920</v>
      </c>
      <c r="D72" s="72">
        <v>7475.5</v>
      </c>
      <c r="E72" s="72">
        <v>92524.5</v>
      </c>
      <c r="F72" s="72">
        <v>100000</v>
      </c>
      <c r="G72" s="73">
        <v>300000</v>
      </c>
    </row>
    <row r="73" spans="1:7" s="8" customFormat="1" ht="24" x14ac:dyDescent="0.25">
      <c r="A73" s="58" t="s">
        <v>138</v>
      </c>
      <c r="B73" s="65" t="s">
        <v>149</v>
      </c>
      <c r="C73" s="66">
        <v>52500</v>
      </c>
      <c r="D73" s="67">
        <v>17500</v>
      </c>
      <c r="E73" s="67">
        <v>42500</v>
      </c>
      <c r="F73" s="67">
        <v>60000</v>
      </c>
      <c r="G73" s="68">
        <v>60000</v>
      </c>
    </row>
    <row r="74" spans="1:7" s="8" customFormat="1" ht="14.45" customHeight="1" x14ac:dyDescent="0.25">
      <c r="A74" s="93"/>
      <c r="B74" s="36"/>
      <c r="C74" s="79"/>
      <c r="D74" s="36"/>
      <c r="E74" s="79"/>
      <c r="F74" s="36"/>
      <c r="G74" s="94"/>
    </row>
    <row r="75" spans="1:7" s="8" customFormat="1" ht="14.45" customHeight="1" x14ac:dyDescent="0.25">
      <c r="A75" s="93" t="s">
        <v>23</v>
      </c>
      <c r="B75" s="36"/>
      <c r="C75" s="79"/>
      <c r="D75" s="36"/>
      <c r="E75" s="79"/>
      <c r="F75" s="36"/>
      <c r="G75" s="94"/>
    </row>
    <row r="76" spans="1:7" s="8" customFormat="1" ht="14.45" customHeight="1" x14ac:dyDescent="0.25">
      <c r="A76" s="60" t="s">
        <v>160</v>
      </c>
      <c r="B76" s="65"/>
      <c r="C76" s="66"/>
      <c r="D76" s="67">
        <v>0</v>
      </c>
      <c r="E76" s="67">
        <v>0</v>
      </c>
      <c r="F76" s="67"/>
      <c r="G76" s="68"/>
    </row>
    <row r="77" spans="1:7" s="8" customFormat="1" x14ac:dyDescent="0.25">
      <c r="A77" s="121" t="s">
        <v>154</v>
      </c>
      <c r="B77" s="65" t="s">
        <v>155</v>
      </c>
      <c r="C77" s="66">
        <v>165000</v>
      </c>
      <c r="D77" s="67">
        <v>158083.59</v>
      </c>
      <c r="E77" s="67">
        <v>4041916.41</v>
      </c>
      <c r="F77" s="67">
        <v>4200000</v>
      </c>
      <c r="G77" s="68">
        <v>3600000</v>
      </c>
    </row>
    <row r="78" spans="1:7" s="8" customFormat="1" ht="24" x14ac:dyDescent="0.25">
      <c r="A78" s="122" t="s">
        <v>156</v>
      </c>
      <c r="B78" s="65" t="s">
        <v>157</v>
      </c>
      <c r="C78" s="66">
        <v>991030</v>
      </c>
      <c r="D78" s="67">
        <v>0</v>
      </c>
      <c r="E78" s="67">
        <v>3500000</v>
      </c>
      <c r="F78" s="67">
        <v>3500000</v>
      </c>
      <c r="G78" s="68">
        <v>3500000</v>
      </c>
    </row>
    <row r="79" spans="1:7" s="8" customFormat="1" x14ac:dyDescent="0.25">
      <c r="A79" s="121" t="s">
        <v>199</v>
      </c>
      <c r="B79" s="65" t="s">
        <v>200</v>
      </c>
      <c r="C79" s="66">
        <v>0</v>
      </c>
      <c r="D79" s="67">
        <v>0</v>
      </c>
      <c r="E79" s="67">
        <v>0</v>
      </c>
      <c r="F79" s="67">
        <v>0</v>
      </c>
      <c r="G79" s="68">
        <v>0</v>
      </c>
    </row>
    <row r="80" spans="1:7" s="8" customFormat="1" x14ac:dyDescent="0.25">
      <c r="A80" s="121" t="s">
        <v>201</v>
      </c>
      <c r="B80" s="65" t="s">
        <v>202</v>
      </c>
      <c r="C80" s="66">
        <v>0</v>
      </c>
      <c r="D80" s="67">
        <v>0</v>
      </c>
      <c r="E80" s="67">
        <v>650000</v>
      </c>
      <c r="F80" s="67">
        <v>650000</v>
      </c>
      <c r="G80" s="68">
        <v>650000</v>
      </c>
    </row>
    <row r="81" spans="1:7" s="8" customFormat="1" x14ac:dyDescent="0.25">
      <c r="A81" s="61" t="s">
        <v>165</v>
      </c>
      <c r="B81" s="65"/>
      <c r="C81" s="66"/>
      <c r="D81" s="67"/>
      <c r="E81" s="67"/>
      <c r="F81" s="67"/>
      <c r="G81" s="68"/>
    </row>
    <row r="82" spans="1:7" s="8" customFormat="1" x14ac:dyDescent="0.25">
      <c r="A82" s="121" t="s">
        <v>166</v>
      </c>
      <c r="B82" s="65" t="s">
        <v>167</v>
      </c>
      <c r="C82" s="66">
        <v>0</v>
      </c>
      <c r="D82" s="67">
        <v>0</v>
      </c>
      <c r="E82" s="67">
        <v>2221000</v>
      </c>
      <c r="F82" s="67">
        <v>2221000</v>
      </c>
      <c r="G82" s="68">
        <v>2200000</v>
      </c>
    </row>
    <row r="83" spans="1:7" s="8" customFormat="1" x14ac:dyDescent="0.25">
      <c r="A83" s="121" t="s">
        <v>203</v>
      </c>
      <c r="B83" s="65" t="s">
        <v>204</v>
      </c>
      <c r="C83" s="66">
        <v>479691.92</v>
      </c>
      <c r="D83" s="67">
        <v>0</v>
      </c>
      <c r="E83" s="67">
        <v>500000</v>
      </c>
      <c r="F83" s="67">
        <v>500000</v>
      </c>
      <c r="G83" s="68">
        <v>1000000</v>
      </c>
    </row>
    <row r="84" spans="1:7" s="8" customFormat="1" x14ac:dyDescent="0.25">
      <c r="A84" s="93"/>
      <c r="B84" s="36"/>
      <c r="C84" s="79"/>
      <c r="D84" s="36"/>
      <c r="E84" s="79"/>
      <c r="F84" s="36"/>
      <c r="G84" s="94"/>
    </row>
    <row r="85" spans="1:7" s="8" customFormat="1" x14ac:dyDescent="0.25">
      <c r="A85" s="93" t="s">
        <v>24</v>
      </c>
      <c r="B85" s="36"/>
      <c r="C85" s="79"/>
      <c r="D85" s="36"/>
      <c r="E85" s="79"/>
      <c r="F85" s="36"/>
      <c r="G85" s="94"/>
    </row>
    <row r="86" spans="1:7" s="8" customFormat="1" x14ac:dyDescent="0.25">
      <c r="A86" s="112" t="s">
        <v>25</v>
      </c>
      <c r="B86" s="113"/>
      <c r="C86" s="114"/>
      <c r="D86" s="114"/>
      <c r="E86" s="114"/>
      <c r="F86" s="114"/>
      <c r="G86" s="114"/>
    </row>
    <row r="87" spans="1:7" s="8" customFormat="1" ht="14.45" customHeight="1" x14ac:dyDescent="0.25">
      <c r="A87" s="98" t="s">
        <v>26</v>
      </c>
      <c r="B87" s="41"/>
      <c r="C87" s="106">
        <f>SUM(C13:C86)</f>
        <v>26101121.86999999</v>
      </c>
      <c r="D87" s="106">
        <f>SUM(D13:D86)</f>
        <v>15551693.27</v>
      </c>
      <c r="E87" s="106">
        <f>SUM(E13:E86)</f>
        <v>47844754.700000003</v>
      </c>
      <c r="F87" s="106">
        <f>SUM(F13:F86)</f>
        <v>63396447.970000006</v>
      </c>
      <c r="G87" s="106">
        <f>SUM(G13:G86)</f>
        <v>66431826.179999992</v>
      </c>
    </row>
    <row r="88" spans="1:7" ht="14.45" customHeight="1" x14ac:dyDescent="0.25">
      <c r="A88" s="99"/>
      <c r="B88" s="21"/>
      <c r="C88" s="21"/>
      <c r="D88" s="21"/>
      <c r="E88" s="21"/>
      <c r="F88" s="21"/>
      <c r="G88" s="100"/>
    </row>
    <row r="89" spans="1:7" x14ac:dyDescent="0.25">
      <c r="A89" s="101" t="s">
        <v>27</v>
      </c>
      <c r="B89" s="81"/>
      <c r="C89" s="81"/>
      <c r="D89" s="81"/>
      <c r="E89" s="81"/>
      <c r="F89" s="81"/>
      <c r="G89" s="102"/>
    </row>
    <row r="90" spans="1:7" x14ac:dyDescent="0.25">
      <c r="A90" s="103"/>
      <c r="B90" s="81"/>
      <c r="C90" s="81"/>
      <c r="D90" s="81"/>
      <c r="E90" s="81"/>
      <c r="F90" s="81"/>
      <c r="G90" s="102"/>
    </row>
    <row r="91" spans="1:7" ht="28.9" customHeight="1" x14ac:dyDescent="0.25">
      <c r="A91" s="103" t="s">
        <v>28</v>
      </c>
      <c r="B91" s="81" t="s">
        <v>29</v>
      </c>
      <c r="C91" s="81"/>
      <c r="D91" s="81"/>
      <c r="E91" s="81"/>
      <c r="F91" s="81" t="s">
        <v>30</v>
      </c>
      <c r="G91" s="102"/>
    </row>
    <row r="92" spans="1:7" ht="20.45" customHeight="1" x14ac:dyDescent="0.25">
      <c r="A92" s="75" t="s">
        <v>205</v>
      </c>
      <c r="B92" s="76" t="s">
        <v>174</v>
      </c>
      <c r="C92" s="76"/>
      <c r="D92" s="79"/>
      <c r="E92" s="79"/>
      <c r="F92" s="80" t="s">
        <v>176</v>
      </c>
      <c r="G92" s="102"/>
    </row>
    <row r="93" spans="1:7" x14ac:dyDescent="0.25">
      <c r="A93" s="75" t="s">
        <v>181</v>
      </c>
      <c r="B93" s="76" t="s">
        <v>175</v>
      </c>
      <c r="C93" s="76"/>
      <c r="D93" s="81"/>
      <c r="E93" s="81"/>
      <c r="F93" s="77" t="s">
        <v>177</v>
      </c>
      <c r="G93" s="102"/>
    </row>
    <row r="94" spans="1:7" s="12" customFormat="1" x14ac:dyDescent="0.25">
      <c r="A94" s="104"/>
      <c r="B94" s="78"/>
      <c r="C94" s="78"/>
      <c r="D94" s="78"/>
      <c r="E94" s="78"/>
      <c r="F94" s="78"/>
      <c r="G94" s="105"/>
    </row>
    <row r="95" spans="1:7" s="12" customFormat="1" x14ac:dyDescent="0.25">
      <c r="A95" s="31" t="s">
        <v>31</v>
      </c>
      <c r="B95" s="18"/>
      <c r="C95" s="18"/>
      <c r="D95" s="18"/>
      <c r="E95" s="18"/>
      <c r="F95" s="18"/>
      <c r="G95" s="18"/>
    </row>
    <row r="96" spans="1:7" s="12" customFormat="1" x14ac:dyDescent="0.25">
      <c r="A96" s="18" t="s">
        <v>32</v>
      </c>
      <c r="B96" s="18"/>
      <c r="C96" s="18"/>
      <c r="D96" s="18"/>
      <c r="E96" s="18"/>
      <c r="F96" s="18"/>
      <c r="G96" s="18"/>
    </row>
    <row r="97" spans="1:7" s="12" customFormat="1" x14ac:dyDescent="0.25">
      <c r="A97" s="18"/>
      <c r="B97" s="18"/>
      <c r="C97" s="18"/>
      <c r="D97" s="18"/>
      <c r="E97" s="18"/>
      <c r="F97" s="18"/>
      <c r="G97" s="18"/>
    </row>
    <row r="98" spans="1:7" s="12" customFormat="1" ht="29.45" customHeight="1" x14ac:dyDescent="0.25">
      <c r="A98" s="47" t="s">
        <v>33</v>
      </c>
      <c r="B98" s="47"/>
      <c r="C98" s="47"/>
      <c r="D98" s="47"/>
      <c r="E98" s="47"/>
      <c r="F98" s="47"/>
      <c r="G98" s="47"/>
    </row>
    <row r="99" spans="1:7" s="12" customFormat="1" x14ac:dyDescent="0.25">
      <c r="A99" s="18"/>
      <c r="B99" s="18"/>
      <c r="C99" s="18"/>
      <c r="D99" s="18"/>
      <c r="E99" s="18"/>
      <c r="F99" s="18"/>
      <c r="G99" s="18"/>
    </row>
    <row r="100" spans="1:7" s="12" customFormat="1" x14ac:dyDescent="0.25">
      <c r="A100" s="47" t="s">
        <v>34</v>
      </c>
      <c r="B100" s="47"/>
      <c r="C100" s="47"/>
      <c r="D100" s="47"/>
      <c r="E100" s="47"/>
      <c r="F100" s="47"/>
      <c r="G100" s="47"/>
    </row>
    <row r="101" spans="1:7" s="12" customFormat="1" x14ac:dyDescent="0.25">
      <c r="A101" s="18"/>
      <c r="B101" s="18"/>
      <c r="C101" s="18"/>
      <c r="D101" s="18"/>
      <c r="E101" s="18"/>
      <c r="F101" s="18"/>
      <c r="G101" s="18"/>
    </row>
    <row r="102" spans="1:7" s="12" customFormat="1" x14ac:dyDescent="0.25">
      <c r="A102" s="47" t="s">
        <v>35</v>
      </c>
      <c r="B102" s="47"/>
      <c r="C102" s="47"/>
      <c r="D102" s="47"/>
      <c r="E102" s="47"/>
      <c r="F102" s="18"/>
      <c r="G102" s="18"/>
    </row>
    <row r="103" spans="1:7" s="12" customFormat="1" x14ac:dyDescent="0.25">
      <c r="A103" s="18"/>
      <c r="B103" s="18"/>
      <c r="C103" s="18"/>
      <c r="D103" s="18"/>
      <c r="E103" s="18"/>
      <c r="F103" s="18"/>
      <c r="G103" s="18"/>
    </row>
    <row r="104" spans="1:7" s="12" customFormat="1" ht="23.25" x14ac:dyDescent="0.25">
      <c r="A104" s="18" t="s">
        <v>36</v>
      </c>
      <c r="B104" s="18"/>
      <c r="C104" s="18"/>
      <c r="D104" s="18"/>
      <c r="E104" s="18"/>
      <c r="F104" s="18"/>
      <c r="G104" s="18"/>
    </row>
    <row r="105" spans="1:7" s="12" customFormat="1" x14ac:dyDescent="0.25">
      <c r="A105" s="47" t="s">
        <v>37</v>
      </c>
      <c r="B105" s="47"/>
      <c r="C105" s="47"/>
      <c r="D105" s="47"/>
      <c r="E105" s="47"/>
      <c r="F105" s="47"/>
      <c r="G105" s="18"/>
    </row>
    <row r="106" spans="1:7" s="12" customFormat="1" x14ac:dyDescent="0.25">
      <c r="A106" s="47" t="s">
        <v>38</v>
      </c>
      <c r="B106" s="47"/>
      <c r="C106" s="47"/>
      <c r="D106" s="18"/>
      <c r="E106" s="18"/>
      <c r="F106" s="18"/>
      <c r="G106" s="18"/>
    </row>
    <row r="107" spans="1:7" s="12" customFormat="1" x14ac:dyDescent="0.25">
      <c r="A107" s="47" t="s">
        <v>39</v>
      </c>
      <c r="B107" s="47"/>
      <c r="C107" s="47"/>
      <c r="D107" s="47"/>
      <c r="E107" s="47"/>
      <c r="F107" s="47"/>
      <c r="G107" s="47"/>
    </row>
    <row r="108" spans="1:7" s="12" customFormat="1" x14ac:dyDescent="0.25">
      <c r="A108" s="18"/>
      <c r="B108" s="18"/>
      <c r="C108" s="18"/>
      <c r="D108" s="18"/>
      <c r="E108" s="18"/>
      <c r="F108" s="18"/>
      <c r="G108" s="18"/>
    </row>
    <row r="109" spans="1:7" s="12" customFormat="1" x14ac:dyDescent="0.25">
      <c r="A109" s="47" t="s">
        <v>40</v>
      </c>
      <c r="B109" s="47"/>
      <c r="C109" s="47"/>
      <c r="D109" s="47"/>
      <c r="E109" s="18"/>
      <c r="F109" s="18"/>
      <c r="G109" s="18"/>
    </row>
    <row r="110" spans="1:7" s="12" customFormat="1" x14ac:dyDescent="0.25">
      <c r="A110" s="18"/>
      <c r="B110" s="18"/>
      <c r="C110" s="18"/>
      <c r="D110" s="18"/>
      <c r="E110" s="18"/>
      <c r="F110" s="18"/>
      <c r="G110" s="18"/>
    </row>
    <row r="111" spans="1:7" s="12" customFormat="1" x14ac:dyDescent="0.25">
      <c r="A111" s="47" t="s">
        <v>41</v>
      </c>
      <c r="B111" s="47"/>
      <c r="C111" s="47"/>
      <c r="D111" s="47"/>
      <c r="E111" s="47"/>
      <c r="F111" s="18"/>
      <c r="G111" s="18"/>
    </row>
    <row r="112" spans="1:7" s="12" customFormat="1" x14ac:dyDescent="0.25">
      <c r="A112" s="18"/>
      <c r="B112" s="18"/>
      <c r="C112" s="18"/>
      <c r="D112" s="18"/>
      <c r="E112" s="18"/>
      <c r="F112" s="18"/>
      <c r="G112" s="18"/>
    </row>
    <row r="113" spans="1:7" s="12" customFormat="1" x14ac:dyDescent="0.25">
      <c r="A113" s="18" t="s">
        <v>42</v>
      </c>
      <c r="B113" s="18"/>
      <c r="C113" s="18"/>
      <c r="D113" s="18"/>
      <c r="E113" s="18"/>
      <c r="F113" s="18"/>
      <c r="G113" s="18"/>
    </row>
    <row r="114" spans="1:7" s="12" customFormat="1" x14ac:dyDescent="0.25">
      <c r="A114" s="47" t="s">
        <v>43</v>
      </c>
      <c r="B114" s="47"/>
      <c r="C114" s="47"/>
      <c r="D114" s="47"/>
      <c r="E114" s="18"/>
      <c r="F114" s="18"/>
      <c r="G114" s="18"/>
    </row>
  </sheetData>
  <sheetProtection formatCells="0" formatColumns="0" formatRows="0" insertColumns="0" insertRows="0" insertHyperlinks="0" deleteColumns="0" deleteRows="0" sort="0" autoFilter="0" pivotTables="0"/>
  <mergeCells count="17">
    <mergeCell ref="A106:C106"/>
    <mergeCell ref="A107:G107"/>
    <mergeCell ref="A109:D109"/>
    <mergeCell ref="A111:E111"/>
    <mergeCell ref="A114:D114"/>
    <mergeCell ref="B92:C92"/>
    <mergeCell ref="B93:C93"/>
    <mergeCell ref="A98:G98"/>
    <mergeCell ref="A100:G100"/>
    <mergeCell ref="A102:E102"/>
    <mergeCell ref="A105:F105"/>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9" sqref="A9"/>
    </sheetView>
  </sheetViews>
  <sheetFormatPr defaultRowHeight="15" x14ac:dyDescent="0.25"/>
  <sheetData>
    <row r="1" spans="1:1" ht="23.45" customHeight="1" x14ac:dyDescent="0.35">
      <c r="A1" s="1" t="s">
        <v>45</v>
      </c>
    </row>
    <row r="3" spans="1:1" x14ac:dyDescent="0.25">
      <c r="A3" t="s">
        <v>46</v>
      </c>
    </row>
    <row r="5" spans="1:1" x14ac:dyDescent="0.25">
      <c r="A5" t="s">
        <v>47</v>
      </c>
    </row>
    <row r="6" spans="1:1" x14ac:dyDescent="0.25">
      <c r="A6" s="2" t="s">
        <v>48</v>
      </c>
    </row>
    <row r="9" spans="1:1" x14ac:dyDescent="0.25">
      <c r="A9" t="s">
        <v>49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41373-A2A1-41DD-9F93-C5DB4E1836FB}">
  <sheetPr>
    <pageSetUpPr fitToPage="1"/>
  </sheetPr>
  <dimension ref="A1:H83"/>
  <sheetViews>
    <sheetView zoomScaleNormal="100" workbookViewId="0">
      <selection activeCell="G57" sqref="G57"/>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x14ac:dyDescent="0.25">
      <c r="A8" s="15" t="s">
        <v>7</v>
      </c>
      <c r="B8" s="45" t="s">
        <v>8</v>
      </c>
      <c r="C8" s="12"/>
      <c r="D8" s="15" t="s">
        <v>9</v>
      </c>
      <c r="E8" s="16" t="s">
        <v>206</v>
      </c>
      <c r="F8" s="12"/>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2"/>
      <c r="D16" s="62"/>
      <c r="E16" s="62"/>
      <c r="F16" s="62"/>
      <c r="G16" s="64"/>
    </row>
    <row r="17" spans="1:7" s="8" customFormat="1" x14ac:dyDescent="0.25">
      <c r="A17" s="58" t="s">
        <v>52</v>
      </c>
      <c r="B17" s="65" t="s">
        <v>78</v>
      </c>
      <c r="C17" s="67">
        <v>2204093.5</v>
      </c>
      <c r="D17" s="67">
        <v>1575890.69</v>
      </c>
      <c r="E17" s="67">
        <f>F17-D17</f>
        <v>2952473.31</v>
      </c>
      <c r="F17" s="67">
        <v>4528364</v>
      </c>
      <c r="G17" s="68">
        <v>4716936</v>
      </c>
    </row>
    <row r="18" spans="1:7" s="8" customFormat="1" x14ac:dyDescent="0.25">
      <c r="A18" s="57" t="s">
        <v>54</v>
      </c>
      <c r="B18" s="65"/>
      <c r="C18" s="67"/>
      <c r="D18" s="67"/>
      <c r="E18" s="67"/>
      <c r="F18" s="67"/>
      <c r="G18" s="68" t="s">
        <v>207</v>
      </c>
    </row>
    <row r="19" spans="1:7" s="8" customFormat="1" ht="24" x14ac:dyDescent="0.25">
      <c r="A19" s="58" t="s">
        <v>55</v>
      </c>
      <c r="B19" s="65" t="s">
        <v>80</v>
      </c>
      <c r="C19" s="67">
        <v>126000</v>
      </c>
      <c r="D19" s="67">
        <v>94545.45</v>
      </c>
      <c r="E19" s="67">
        <f t="shared" ref="E19:E24" si="0">F19-D19</f>
        <v>141454.54999999999</v>
      </c>
      <c r="F19" s="67">
        <v>236000</v>
      </c>
      <c r="G19" s="68">
        <v>240000</v>
      </c>
    </row>
    <row r="20" spans="1:7" s="8" customFormat="1" x14ac:dyDescent="0.25">
      <c r="A20" s="58" t="s">
        <v>56</v>
      </c>
      <c r="B20" s="65" t="s">
        <v>81</v>
      </c>
      <c r="C20" s="67">
        <v>90000</v>
      </c>
      <c r="D20" s="67">
        <v>39375</v>
      </c>
      <c r="E20" s="67">
        <f t="shared" si="0"/>
        <v>50625</v>
      </c>
      <c r="F20" s="67">
        <v>90000</v>
      </c>
      <c r="G20" s="68">
        <v>90000</v>
      </c>
    </row>
    <row r="21" spans="1:7" s="8" customFormat="1" x14ac:dyDescent="0.25">
      <c r="A21" s="58" t="s">
        <v>57</v>
      </c>
      <c r="B21" s="65" t="s">
        <v>82</v>
      </c>
      <c r="C21" s="67">
        <v>0</v>
      </c>
      <c r="D21" s="67">
        <v>0</v>
      </c>
      <c r="E21" s="67">
        <f t="shared" si="0"/>
        <v>90000</v>
      </c>
      <c r="F21" s="67">
        <v>90000</v>
      </c>
      <c r="G21" s="68">
        <v>90000</v>
      </c>
    </row>
    <row r="22" spans="1:7" s="8" customFormat="1" x14ac:dyDescent="0.25">
      <c r="A22" s="58" t="s">
        <v>58</v>
      </c>
      <c r="B22" s="65" t="s">
        <v>83</v>
      </c>
      <c r="C22" s="67">
        <v>30000</v>
      </c>
      <c r="D22" s="67">
        <v>42000</v>
      </c>
      <c r="E22" s="67">
        <f t="shared" si="0"/>
        <v>18000</v>
      </c>
      <c r="F22" s="67">
        <v>60000</v>
      </c>
      <c r="G22" s="68">
        <v>60000</v>
      </c>
    </row>
    <row r="23" spans="1:7" s="8" customFormat="1" x14ac:dyDescent="0.25">
      <c r="A23" s="58" t="s">
        <v>61</v>
      </c>
      <c r="B23" s="65" t="s">
        <v>86</v>
      </c>
      <c r="C23" s="67">
        <v>179631</v>
      </c>
      <c r="D23" s="67">
        <v>0</v>
      </c>
      <c r="E23" s="67">
        <f t="shared" si="0"/>
        <v>382380</v>
      </c>
      <c r="F23" s="67">
        <v>382380</v>
      </c>
      <c r="G23" s="68">
        <v>393078</v>
      </c>
    </row>
    <row r="24" spans="1:7" s="8" customFormat="1" x14ac:dyDescent="0.25">
      <c r="A24" s="58" t="s">
        <v>62</v>
      </c>
      <c r="B24" s="65" t="s">
        <v>87</v>
      </c>
      <c r="C24" s="67">
        <v>25000</v>
      </c>
      <c r="D24" s="67">
        <v>0</v>
      </c>
      <c r="E24" s="67">
        <f t="shared" si="0"/>
        <v>50000</v>
      </c>
      <c r="F24" s="67">
        <v>50000</v>
      </c>
      <c r="G24" s="68">
        <v>50000</v>
      </c>
    </row>
    <row r="25" spans="1:7" s="8" customFormat="1" x14ac:dyDescent="0.25">
      <c r="A25" s="57" t="s">
        <v>63</v>
      </c>
      <c r="B25" s="65"/>
      <c r="C25" s="67"/>
      <c r="D25" s="67"/>
      <c r="E25" s="67"/>
      <c r="F25" s="67"/>
      <c r="G25" s="68" t="s">
        <v>207</v>
      </c>
    </row>
    <row r="26" spans="1:7" s="8" customFormat="1" x14ac:dyDescent="0.25">
      <c r="A26" s="58" t="s">
        <v>65</v>
      </c>
      <c r="B26" s="65" t="s">
        <v>89</v>
      </c>
      <c r="C26" s="67">
        <v>66641.13</v>
      </c>
      <c r="D26" s="67">
        <v>0</v>
      </c>
      <c r="E26" s="67">
        <f t="shared" ref="E26" si="1">F26-D26</f>
        <v>0</v>
      </c>
      <c r="F26" s="67">
        <v>0</v>
      </c>
      <c r="G26" s="68">
        <v>0</v>
      </c>
    </row>
    <row r="27" spans="1:7" s="8" customFormat="1" x14ac:dyDescent="0.25">
      <c r="A27" s="57" t="s">
        <v>66</v>
      </c>
      <c r="B27" s="65"/>
      <c r="C27" s="67"/>
      <c r="D27" s="67"/>
      <c r="E27" s="67"/>
      <c r="F27" s="67"/>
      <c r="G27" s="68" t="s">
        <v>207</v>
      </c>
    </row>
    <row r="28" spans="1:7" s="8" customFormat="1" ht="24" x14ac:dyDescent="0.25">
      <c r="A28" s="58" t="s">
        <v>67</v>
      </c>
      <c r="B28" s="65" t="s">
        <v>90</v>
      </c>
      <c r="C28" s="67">
        <v>264491.21999999997</v>
      </c>
      <c r="D28" s="67">
        <v>189406.07</v>
      </c>
      <c r="E28" s="67">
        <f t="shared" ref="E28:E31" si="2">F28-D28</f>
        <v>353997.61000000004</v>
      </c>
      <c r="F28" s="67">
        <v>543403.68000000005</v>
      </c>
      <c r="G28" s="68">
        <v>566032.31999999995</v>
      </c>
    </row>
    <row r="29" spans="1:7" s="8" customFormat="1" x14ac:dyDescent="0.25">
      <c r="A29" s="58" t="s">
        <v>68</v>
      </c>
      <c r="B29" s="65" t="s">
        <v>91</v>
      </c>
      <c r="C29" s="67">
        <v>6300</v>
      </c>
      <c r="D29" s="67">
        <v>4750</v>
      </c>
      <c r="E29" s="67">
        <f t="shared" si="2"/>
        <v>7050</v>
      </c>
      <c r="F29" s="67">
        <v>11800</v>
      </c>
      <c r="G29" s="68">
        <v>12000</v>
      </c>
    </row>
    <row r="30" spans="1:7" s="8" customFormat="1" x14ac:dyDescent="0.25">
      <c r="A30" s="58" t="s">
        <v>69</v>
      </c>
      <c r="B30" s="65" t="s">
        <v>92</v>
      </c>
      <c r="C30" s="67">
        <v>31160.07</v>
      </c>
      <c r="D30" s="67">
        <v>24052.74</v>
      </c>
      <c r="E30" s="67">
        <f t="shared" si="2"/>
        <v>62729.34</v>
      </c>
      <c r="F30" s="67">
        <v>86782.080000000002</v>
      </c>
      <c r="G30" s="68">
        <v>102704.76</v>
      </c>
    </row>
    <row r="31" spans="1:7" s="8" customFormat="1" ht="24" x14ac:dyDescent="0.25">
      <c r="A31" s="58" t="s">
        <v>70</v>
      </c>
      <c r="B31" s="65" t="s">
        <v>93</v>
      </c>
      <c r="C31" s="67">
        <v>6300</v>
      </c>
      <c r="D31" s="67">
        <v>4750</v>
      </c>
      <c r="E31" s="67">
        <f t="shared" si="2"/>
        <v>40533.64</v>
      </c>
      <c r="F31" s="67">
        <v>45283.64</v>
      </c>
      <c r="G31" s="68">
        <v>47169.36</v>
      </c>
    </row>
    <row r="32" spans="1:7" s="8" customFormat="1" x14ac:dyDescent="0.25">
      <c r="A32" s="60" t="s">
        <v>71</v>
      </c>
      <c r="B32" s="65"/>
      <c r="C32" s="67"/>
      <c r="D32" s="67"/>
      <c r="E32" s="67"/>
      <c r="F32" s="67"/>
      <c r="G32" s="68" t="s">
        <v>207</v>
      </c>
    </row>
    <row r="33" spans="1:7" s="8" customFormat="1" x14ac:dyDescent="0.25">
      <c r="A33" s="61" t="s">
        <v>73</v>
      </c>
      <c r="B33" s="65" t="s">
        <v>89</v>
      </c>
      <c r="C33" s="67">
        <v>22294.42</v>
      </c>
      <c r="D33" s="67">
        <v>0</v>
      </c>
      <c r="E33" s="67">
        <f t="shared" ref="E33:E37" si="3">F33-D33</f>
        <v>0</v>
      </c>
      <c r="F33" s="67">
        <v>0</v>
      </c>
      <c r="G33" s="68">
        <v>0</v>
      </c>
    </row>
    <row r="34" spans="1:7" s="8" customFormat="1" x14ac:dyDescent="0.25">
      <c r="A34" s="61" t="s">
        <v>74</v>
      </c>
      <c r="B34" s="65" t="s">
        <v>89</v>
      </c>
      <c r="C34" s="67">
        <v>15000</v>
      </c>
      <c r="D34" s="67">
        <v>0</v>
      </c>
      <c r="E34" s="67">
        <f t="shared" si="3"/>
        <v>0</v>
      </c>
      <c r="F34" s="67">
        <v>0</v>
      </c>
      <c r="G34" s="68">
        <v>0</v>
      </c>
    </row>
    <row r="35" spans="1:7" s="8" customFormat="1" x14ac:dyDescent="0.25">
      <c r="A35" s="61" t="s">
        <v>75</v>
      </c>
      <c r="B35" s="65" t="s">
        <v>89</v>
      </c>
      <c r="C35" s="67">
        <v>26000</v>
      </c>
      <c r="D35" s="67">
        <v>0</v>
      </c>
      <c r="E35" s="67">
        <f t="shared" si="3"/>
        <v>50000</v>
      </c>
      <c r="F35" s="67">
        <v>50000</v>
      </c>
      <c r="G35" s="68">
        <v>50000</v>
      </c>
    </row>
    <row r="36" spans="1:7" s="8" customFormat="1" x14ac:dyDescent="0.25">
      <c r="A36" s="61" t="s">
        <v>76</v>
      </c>
      <c r="B36" s="65" t="s">
        <v>89</v>
      </c>
      <c r="C36" s="67">
        <v>50000</v>
      </c>
      <c r="D36" s="67">
        <v>0</v>
      </c>
      <c r="E36" s="67">
        <f t="shared" si="3"/>
        <v>0</v>
      </c>
      <c r="F36" s="67">
        <v>0</v>
      </c>
      <c r="G36" s="68">
        <v>0</v>
      </c>
    </row>
    <row r="37" spans="1:7" s="8" customFormat="1" x14ac:dyDescent="0.25">
      <c r="A37" s="61" t="s">
        <v>77</v>
      </c>
      <c r="B37" s="65" t="s">
        <v>89</v>
      </c>
      <c r="C37" s="67">
        <v>179102</v>
      </c>
      <c r="D37" s="67">
        <v>195092</v>
      </c>
      <c r="E37" s="67">
        <f t="shared" si="3"/>
        <v>187288</v>
      </c>
      <c r="F37" s="67">
        <v>382380</v>
      </c>
      <c r="G37" s="68">
        <v>393078</v>
      </c>
    </row>
    <row r="38" spans="1:7" s="8" customFormat="1" ht="14.45" customHeight="1" x14ac:dyDescent="0.25">
      <c r="A38" s="97"/>
      <c r="B38" s="36"/>
      <c r="C38" s="79"/>
      <c r="D38" s="36"/>
      <c r="E38" s="79"/>
      <c r="F38" s="36"/>
      <c r="G38" s="94"/>
    </row>
    <row r="39" spans="1:7" s="8" customFormat="1" ht="14.45" customHeight="1" x14ac:dyDescent="0.25">
      <c r="A39" s="93" t="s">
        <v>22</v>
      </c>
      <c r="B39" s="36"/>
      <c r="C39" s="79"/>
      <c r="D39" s="36"/>
      <c r="E39" s="79"/>
      <c r="F39" s="36"/>
      <c r="G39" s="94"/>
    </row>
    <row r="40" spans="1:7" s="8" customFormat="1" x14ac:dyDescent="0.25">
      <c r="A40" s="60" t="s">
        <v>95</v>
      </c>
      <c r="B40" s="65"/>
      <c r="C40" s="67"/>
      <c r="D40" s="67"/>
      <c r="E40" s="67">
        <f t="shared" ref="E40:E51" si="4">F40-D40</f>
        <v>0</v>
      </c>
      <c r="F40" s="67"/>
      <c r="G40" s="68"/>
    </row>
    <row r="41" spans="1:7" s="8" customFormat="1" x14ac:dyDescent="0.25">
      <c r="A41" s="61" t="s">
        <v>96</v>
      </c>
      <c r="B41" s="65" t="s">
        <v>97</v>
      </c>
      <c r="C41" s="67">
        <v>0</v>
      </c>
      <c r="D41" s="67">
        <v>0</v>
      </c>
      <c r="E41" s="67">
        <f t="shared" si="4"/>
        <v>0</v>
      </c>
      <c r="F41" s="67">
        <v>0</v>
      </c>
      <c r="G41" s="68">
        <v>60000</v>
      </c>
    </row>
    <row r="42" spans="1:7" s="8" customFormat="1" x14ac:dyDescent="0.25">
      <c r="A42" s="60" t="s">
        <v>101</v>
      </c>
      <c r="B42" s="65"/>
      <c r="C42" s="67"/>
      <c r="D42" s="67"/>
      <c r="E42" s="67">
        <f t="shared" si="4"/>
        <v>0</v>
      </c>
      <c r="F42" s="67"/>
      <c r="G42" s="68"/>
    </row>
    <row r="43" spans="1:7" s="8" customFormat="1" x14ac:dyDescent="0.25">
      <c r="A43" s="61" t="s">
        <v>102</v>
      </c>
      <c r="B43" s="65" t="s">
        <v>103</v>
      </c>
      <c r="C43" s="67">
        <v>711793.1</v>
      </c>
      <c r="D43" s="67">
        <v>474625.29</v>
      </c>
      <c r="E43" s="67">
        <f t="shared" si="4"/>
        <v>295374.71000000002</v>
      </c>
      <c r="F43" s="67">
        <v>770000</v>
      </c>
      <c r="G43" s="68">
        <v>700000</v>
      </c>
    </row>
    <row r="44" spans="1:7" s="8" customFormat="1" ht="24.75" x14ac:dyDescent="0.25">
      <c r="A44" s="61" t="s">
        <v>104</v>
      </c>
      <c r="B44" s="65" t="s">
        <v>105</v>
      </c>
      <c r="C44" s="67">
        <v>13002</v>
      </c>
      <c r="D44" s="67">
        <v>0</v>
      </c>
      <c r="E44" s="67">
        <f t="shared" si="4"/>
        <v>20000</v>
      </c>
      <c r="F44" s="67">
        <v>20000</v>
      </c>
      <c r="G44" s="68">
        <v>42000</v>
      </c>
    </row>
    <row r="45" spans="1:7" s="8" customFormat="1" x14ac:dyDescent="0.25">
      <c r="A45" s="60" t="s">
        <v>111</v>
      </c>
      <c r="B45" s="65"/>
      <c r="C45" s="67"/>
      <c r="D45" s="67"/>
      <c r="E45" s="67"/>
      <c r="F45" s="67"/>
      <c r="G45" s="68"/>
    </row>
    <row r="46" spans="1:7" s="8" customFormat="1" x14ac:dyDescent="0.25">
      <c r="A46" s="61" t="s">
        <v>114</v>
      </c>
      <c r="B46" s="65" t="s">
        <v>115</v>
      </c>
      <c r="C46" s="67">
        <v>36000</v>
      </c>
      <c r="D46" s="67">
        <v>21000</v>
      </c>
      <c r="E46" s="67">
        <f t="shared" si="4"/>
        <v>49000</v>
      </c>
      <c r="F46" s="67">
        <v>70000</v>
      </c>
      <c r="G46" s="68">
        <v>48000</v>
      </c>
    </row>
    <row r="47" spans="1:7" s="8" customFormat="1" x14ac:dyDescent="0.25">
      <c r="A47" s="60" t="s">
        <v>128</v>
      </c>
      <c r="B47" s="65"/>
      <c r="C47" s="67"/>
      <c r="D47" s="67"/>
      <c r="E47" s="67"/>
      <c r="F47" s="67"/>
      <c r="G47" s="68"/>
    </row>
    <row r="48" spans="1:7" s="8" customFormat="1" x14ac:dyDescent="0.25">
      <c r="A48" s="61" t="s">
        <v>129</v>
      </c>
      <c r="B48" s="65" t="s">
        <v>130</v>
      </c>
      <c r="C48" s="67">
        <v>495453.23</v>
      </c>
      <c r="D48" s="67">
        <v>114561.05</v>
      </c>
      <c r="E48" s="67">
        <f t="shared" si="4"/>
        <v>476531.14999999997</v>
      </c>
      <c r="F48" s="67">
        <v>591092.19999999995</v>
      </c>
      <c r="G48" s="68">
        <v>470384.8</v>
      </c>
    </row>
    <row r="49" spans="1:7" s="8" customFormat="1" ht="24" x14ac:dyDescent="0.25">
      <c r="A49" s="57" t="s">
        <v>138</v>
      </c>
      <c r="B49" s="123" t="s">
        <v>149</v>
      </c>
      <c r="C49" s="67"/>
      <c r="D49" s="67"/>
      <c r="E49" s="67"/>
      <c r="F49" s="67"/>
      <c r="G49" s="68"/>
    </row>
    <row r="50" spans="1:7" s="8" customFormat="1" x14ac:dyDescent="0.25">
      <c r="A50" s="58" t="s">
        <v>139</v>
      </c>
      <c r="B50" s="65" t="s">
        <v>140</v>
      </c>
      <c r="C50" s="67">
        <v>97475.6</v>
      </c>
      <c r="D50" s="67">
        <v>23686</v>
      </c>
      <c r="E50" s="67">
        <f t="shared" si="4"/>
        <v>376314</v>
      </c>
      <c r="F50" s="67">
        <v>400000</v>
      </c>
      <c r="G50" s="68">
        <v>400000</v>
      </c>
    </row>
    <row r="51" spans="1:7" s="8" customFormat="1" ht="24" x14ac:dyDescent="0.25">
      <c r="A51" s="58" t="s">
        <v>138</v>
      </c>
      <c r="B51" s="65" t="s">
        <v>149</v>
      </c>
      <c r="C51" s="67">
        <v>9625</v>
      </c>
      <c r="D51" s="67">
        <v>9625</v>
      </c>
      <c r="E51" s="67">
        <f t="shared" si="4"/>
        <v>10375</v>
      </c>
      <c r="F51" s="67">
        <v>20000</v>
      </c>
      <c r="G51" s="68">
        <v>20000</v>
      </c>
    </row>
    <row r="52" spans="1:7" s="8" customFormat="1" ht="14.45" customHeight="1" x14ac:dyDescent="0.25">
      <c r="A52" s="93"/>
      <c r="B52" s="36"/>
      <c r="C52" s="79"/>
      <c r="D52" s="36"/>
      <c r="E52" s="79"/>
      <c r="F52" s="36"/>
      <c r="G52" s="94"/>
    </row>
    <row r="53" spans="1:7" s="8" customFormat="1" ht="14.45" customHeight="1" x14ac:dyDescent="0.25">
      <c r="A53" s="93" t="s">
        <v>23</v>
      </c>
      <c r="B53" s="36"/>
      <c r="C53" s="79"/>
      <c r="D53" s="36"/>
      <c r="E53" s="79"/>
      <c r="F53" s="36"/>
      <c r="G53" s="94"/>
    </row>
    <row r="54" spans="1:7" s="8" customFormat="1" x14ac:dyDescent="0.25">
      <c r="A54" s="93" t="s">
        <v>24</v>
      </c>
      <c r="B54" s="36"/>
      <c r="C54" s="79"/>
      <c r="D54" s="36"/>
      <c r="E54" s="79"/>
      <c r="F54" s="36"/>
      <c r="G54" s="94"/>
    </row>
    <row r="55" spans="1:7" s="8" customFormat="1" x14ac:dyDescent="0.25">
      <c r="A55" s="112" t="s">
        <v>25</v>
      </c>
      <c r="B55" s="113"/>
      <c r="C55" s="114"/>
      <c r="D55" s="114"/>
      <c r="E55" s="114"/>
      <c r="F55" s="114"/>
      <c r="G55" s="114"/>
    </row>
    <row r="56" spans="1:7" s="8" customFormat="1" ht="14.45" customHeight="1" x14ac:dyDescent="0.25">
      <c r="A56" s="98" t="s">
        <v>26</v>
      </c>
      <c r="B56" s="41"/>
      <c r="C56" s="106">
        <f>SUM(C13:C55)</f>
        <v>4685362.2699999996</v>
      </c>
      <c r="D56" s="106">
        <f>SUM(D13:D55)</f>
        <v>2813359.29</v>
      </c>
      <c r="E56" s="106">
        <f>SUM(E13:E55)</f>
        <v>5614126.3099999996</v>
      </c>
      <c r="F56" s="106">
        <f>SUM(F13:F55)</f>
        <v>8427485.5999999996</v>
      </c>
      <c r="G56" s="106">
        <f>SUM(G13:G55)</f>
        <v>8551383.2400000002</v>
      </c>
    </row>
    <row r="57" spans="1:7" s="8" customFormat="1" ht="14.45" customHeight="1" x14ac:dyDescent="0.25">
      <c r="A57" s="99"/>
      <c r="B57" s="21"/>
      <c r="C57" s="21"/>
      <c r="D57" s="21"/>
      <c r="E57" s="21"/>
      <c r="F57" s="21"/>
      <c r="G57" s="100"/>
    </row>
    <row r="58" spans="1:7" s="8" customFormat="1" x14ac:dyDescent="0.25">
      <c r="A58" s="101" t="s">
        <v>27</v>
      </c>
      <c r="B58" s="81"/>
      <c r="C58" s="81"/>
      <c r="D58" s="81"/>
      <c r="E58" s="81"/>
      <c r="F58" s="81"/>
      <c r="G58" s="102"/>
    </row>
    <row r="59" spans="1:7" s="8" customFormat="1" x14ac:dyDescent="0.25">
      <c r="A59" s="103"/>
      <c r="B59" s="81"/>
      <c r="C59" s="81"/>
      <c r="D59" s="81"/>
      <c r="E59" s="81"/>
      <c r="F59" s="81"/>
      <c r="G59" s="102"/>
    </row>
    <row r="60" spans="1:7" s="8" customFormat="1" ht="28.9" customHeight="1" x14ac:dyDescent="0.25">
      <c r="A60" s="103" t="s">
        <v>28</v>
      </c>
      <c r="B60" s="81" t="s">
        <v>29</v>
      </c>
      <c r="C60" s="81"/>
      <c r="D60" s="81"/>
      <c r="E60" s="81"/>
      <c r="F60" s="81" t="s">
        <v>30</v>
      </c>
      <c r="G60" s="102"/>
    </row>
    <row r="61" spans="1:7" s="8" customFormat="1" ht="20.45" customHeight="1" x14ac:dyDescent="0.25">
      <c r="A61" s="75" t="s">
        <v>174</v>
      </c>
      <c r="B61" s="76" t="s">
        <v>174</v>
      </c>
      <c r="C61" s="76"/>
      <c r="D61" s="79"/>
      <c r="E61" s="79"/>
      <c r="F61" s="80" t="s">
        <v>176</v>
      </c>
      <c r="G61" s="102"/>
    </row>
    <row r="62" spans="1:7" s="8" customFormat="1" x14ac:dyDescent="0.25">
      <c r="A62" s="75" t="s">
        <v>208</v>
      </c>
      <c r="B62" s="76" t="s">
        <v>175</v>
      </c>
      <c r="C62" s="76"/>
      <c r="D62" s="81"/>
      <c r="E62" s="81"/>
      <c r="F62" s="77" t="s">
        <v>177</v>
      </c>
      <c r="G62" s="102"/>
    </row>
    <row r="63" spans="1:7" s="12" customFormat="1" x14ac:dyDescent="0.25">
      <c r="A63" s="104"/>
      <c r="B63" s="78"/>
      <c r="C63" s="78"/>
      <c r="D63" s="78"/>
      <c r="E63" s="78"/>
      <c r="F63" s="78"/>
      <c r="G63" s="105"/>
    </row>
    <row r="64" spans="1:7" s="12" customFormat="1" x14ac:dyDescent="0.25">
      <c r="A64" s="31" t="s">
        <v>31</v>
      </c>
      <c r="B64" s="18"/>
      <c r="C64" s="18"/>
      <c r="D64" s="18"/>
      <c r="E64" s="18"/>
      <c r="F64" s="18"/>
      <c r="G64" s="18"/>
    </row>
    <row r="65" spans="1:7" s="12" customFormat="1" x14ac:dyDescent="0.25">
      <c r="A65" s="18" t="s">
        <v>32</v>
      </c>
      <c r="B65" s="18"/>
      <c r="C65" s="18"/>
      <c r="D65" s="18"/>
      <c r="E65" s="18"/>
      <c r="F65" s="18"/>
      <c r="G65" s="18"/>
    </row>
    <row r="66" spans="1:7" s="12" customFormat="1" x14ac:dyDescent="0.25">
      <c r="A66" s="18"/>
      <c r="B66" s="18"/>
      <c r="C66" s="18"/>
      <c r="D66" s="18"/>
      <c r="E66" s="18"/>
      <c r="F66" s="18"/>
      <c r="G66" s="18"/>
    </row>
    <row r="67" spans="1:7" s="12" customFormat="1" ht="29.45" customHeight="1" x14ac:dyDescent="0.25">
      <c r="A67" s="47" t="s">
        <v>33</v>
      </c>
      <c r="B67" s="47"/>
      <c r="C67" s="47"/>
      <c r="D67" s="47"/>
      <c r="E67" s="47"/>
      <c r="F67" s="47"/>
      <c r="G67" s="47"/>
    </row>
    <row r="68" spans="1:7" s="12" customFormat="1" x14ac:dyDescent="0.25">
      <c r="A68" s="18"/>
      <c r="B68" s="18"/>
      <c r="C68" s="18"/>
      <c r="D68" s="18"/>
      <c r="E68" s="18"/>
      <c r="F68" s="18"/>
      <c r="G68" s="18"/>
    </row>
    <row r="69" spans="1:7" s="12" customFormat="1" x14ac:dyDescent="0.25">
      <c r="A69" s="47" t="s">
        <v>34</v>
      </c>
      <c r="B69" s="47"/>
      <c r="C69" s="47"/>
      <c r="D69" s="47"/>
      <c r="E69" s="47"/>
      <c r="F69" s="47"/>
      <c r="G69" s="47"/>
    </row>
    <row r="70" spans="1:7" s="12" customFormat="1" x14ac:dyDescent="0.25">
      <c r="A70" s="18"/>
      <c r="B70" s="18"/>
      <c r="C70" s="18"/>
      <c r="D70" s="18"/>
      <c r="E70" s="18"/>
      <c r="F70" s="18"/>
      <c r="G70" s="18"/>
    </row>
    <row r="71" spans="1:7" s="12" customFormat="1" x14ac:dyDescent="0.25">
      <c r="A71" s="47" t="s">
        <v>35</v>
      </c>
      <c r="B71" s="47"/>
      <c r="C71" s="47"/>
      <c r="D71" s="47"/>
      <c r="E71" s="47"/>
      <c r="F71" s="18"/>
      <c r="G71" s="18"/>
    </row>
    <row r="72" spans="1:7" s="12" customFormat="1" x14ac:dyDescent="0.25">
      <c r="A72" s="18"/>
      <c r="B72" s="18"/>
      <c r="C72" s="18"/>
      <c r="D72" s="18"/>
      <c r="E72" s="18"/>
      <c r="F72" s="18"/>
      <c r="G72" s="18"/>
    </row>
    <row r="73" spans="1:7" s="12" customFormat="1" ht="23.25" x14ac:dyDescent="0.25">
      <c r="A73" s="18" t="s">
        <v>36</v>
      </c>
      <c r="B73" s="18"/>
      <c r="C73" s="18"/>
      <c r="D73" s="18"/>
      <c r="E73" s="18"/>
      <c r="F73" s="18"/>
      <c r="G73" s="18"/>
    </row>
    <row r="74" spans="1:7" s="12" customFormat="1" x14ac:dyDescent="0.25">
      <c r="A74" s="47" t="s">
        <v>37</v>
      </c>
      <c r="B74" s="47"/>
      <c r="C74" s="47"/>
      <c r="D74" s="47"/>
      <c r="E74" s="47"/>
      <c r="F74" s="47"/>
      <c r="G74" s="18"/>
    </row>
    <row r="75" spans="1:7" s="12" customFormat="1" x14ac:dyDescent="0.25">
      <c r="A75" s="47" t="s">
        <v>38</v>
      </c>
      <c r="B75" s="47"/>
      <c r="C75" s="47"/>
      <c r="D75" s="18"/>
      <c r="E75" s="18"/>
      <c r="F75" s="18"/>
      <c r="G75" s="18"/>
    </row>
    <row r="76" spans="1:7" s="12" customFormat="1" x14ac:dyDescent="0.25">
      <c r="A76" s="47" t="s">
        <v>39</v>
      </c>
      <c r="B76" s="47"/>
      <c r="C76" s="47"/>
      <c r="D76" s="47"/>
      <c r="E76" s="47"/>
      <c r="F76" s="47"/>
      <c r="G76" s="47"/>
    </row>
    <row r="77" spans="1:7" s="12" customFormat="1" x14ac:dyDescent="0.25">
      <c r="A77" s="18"/>
      <c r="B77" s="18"/>
      <c r="C77" s="18"/>
      <c r="D77" s="18"/>
      <c r="E77" s="18"/>
      <c r="F77" s="18"/>
      <c r="G77" s="18"/>
    </row>
    <row r="78" spans="1:7" s="12" customFormat="1" x14ac:dyDescent="0.25">
      <c r="A78" s="47" t="s">
        <v>40</v>
      </c>
      <c r="B78" s="47"/>
      <c r="C78" s="47"/>
      <c r="D78" s="47"/>
      <c r="E78" s="18"/>
      <c r="F78" s="18"/>
      <c r="G78" s="18"/>
    </row>
    <row r="79" spans="1:7" s="12" customFormat="1" x14ac:dyDescent="0.25">
      <c r="A79" s="18"/>
      <c r="B79" s="18"/>
      <c r="C79" s="18"/>
      <c r="D79" s="18"/>
      <c r="E79" s="18"/>
      <c r="F79" s="18"/>
      <c r="G79" s="18"/>
    </row>
    <row r="80" spans="1:7" s="12" customFormat="1" x14ac:dyDescent="0.25">
      <c r="A80" s="47" t="s">
        <v>41</v>
      </c>
      <c r="B80" s="47"/>
      <c r="C80" s="47"/>
      <c r="D80" s="47"/>
      <c r="E80" s="47"/>
      <c r="F80" s="18"/>
      <c r="G80" s="18"/>
    </row>
    <row r="81" spans="1:7" s="12" customFormat="1" x14ac:dyDescent="0.25">
      <c r="A81" s="18"/>
      <c r="B81" s="18"/>
      <c r="C81" s="18"/>
      <c r="D81" s="18"/>
      <c r="E81" s="18"/>
      <c r="F81" s="18"/>
      <c r="G81" s="18"/>
    </row>
    <row r="82" spans="1:7" s="12" customFormat="1" x14ac:dyDescent="0.25">
      <c r="A82" s="18" t="s">
        <v>42</v>
      </c>
      <c r="B82" s="18"/>
      <c r="C82" s="18"/>
      <c r="D82" s="18"/>
      <c r="E82" s="18"/>
      <c r="F82" s="18"/>
      <c r="G82" s="18"/>
    </row>
    <row r="83" spans="1:7" s="12" customFormat="1" x14ac:dyDescent="0.25">
      <c r="A83" s="47" t="s">
        <v>43</v>
      </c>
      <c r="B83" s="47"/>
      <c r="C83" s="47"/>
      <c r="D83" s="47"/>
      <c r="E83" s="18"/>
      <c r="F83" s="18"/>
      <c r="G83" s="18"/>
    </row>
  </sheetData>
  <sheetProtection formatCells="0" formatColumns="0" formatRows="0" insertColumns="0" insertRows="0" insertHyperlinks="0" deleteColumns="0" deleteRows="0" sort="0" autoFilter="0" pivotTables="0"/>
  <mergeCells count="17">
    <mergeCell ref="A75:C75"/>
    <mergeCell ref="A76:G76"/>
    <mergeCell ref="A78:D78"/>
    <mergeCell ref="A80:E80"/>
    <mergeCell ref="A83:D83"/>
    <mergeCell ref="B61:C61"/>
    <mergeCell ref="B62:C62"/>
    <mergeCell ref="A67:G67"/>
    <mergeCell ref="A69:G69"/>
    <mergeCell ref="A71:E71"/>
    <mergeCell ref="A74:F74"/>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42CF-AD5A-438E-8B88-7F6FF7937E53}">
  <sheetPr>
    <pageSetUpPr fitToPage="1"/>
  </sheetPr>
  <dimension ref="A1:H94"/>
  <sheetViews>
    <sheetView zoomScaleNormal="100" workbookViewId="0">
      <selection activeCell="G68" sqref="G68"/>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x14ac:dyDescent="0.25">
      <c r="A8" s="15" t="s">
        <v>7</v>
      </c>
      <c r="B8" s="45" t="s">
        <v>8</v>
      </c>
      <c r="C8" s="12"/>
      <c r="D8" s="15" t="s">
        <v>9</v>
      </c>
      <c r="E8" s="16" t="s">
        <v>209</v>
      </c>
      <c r="F8" s="12"/>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3399079.5</v>
      </c>
      <c r="D17" s="67">
        <v>1898104.5</v>
      </c>
      <c r="E17" s="67">
        <v>2044286.5</v>
      </c>
      <c r="F17" s="67">
        <v>3942391</v>
      </c>
      <c r="G17" s="68">
        <v>4034280</v>
      </c>
    </row>
    <row r="18" spans="1:7" s="8" customFormat="1" ht="24" x14ac:dyDescent="0.25">
      <c r="A18" s="58" t="s">
        <v>53</v>
      </c>
      <c r="B18" s="65" t="s">
        <v>79</v>
      </c>
      <c r="C18" s="66">
        <v>313918.7</v>
      </c>
      <c r="D18" s="67">
        <v>147076.89000000001</v>
      </c>
      <c r="E18" s="67">
        <v>372415.11</v>
      </c>
      <c r="F18" s="67">
        <v>519492</v>
      </c>
      <c r="G18" s="68">
        <v>539892</v>
      </c>
    </row>
    <row r="19" spans="1:7" s="8" customFormat="1" x14ac:dyDescent="0.25">
      <c r="A19" s="57" t="s">
        <v>54</v>
      </c>
      <c r="B19" s="65"/>
      <c r="C19" s="66"/>
      <c r="D19" s="67"/>
      <c r="E19" s="67"/>
      <c r="F19" s="67"/>
      <c r="G19" s="68"/>
    </row>
    <row r="20" spans="1:7" s="8" customFormat="1" ht="24" x14ac:dyDescent="0.25">
      <c r="A20" s="58" t="s">
        <v>55</v>
      </c>
      <c r="B20" s="65" t="s">
        <v>80</v>
      </c>
      <c r="C20" s="66">
        <v>268000</v>
      </c>
      <c r="D20" s="67">
        <v>149000</v>
      </c>
      <c r="E20" s="67">
        <v>185000</v>
      </c>
      <c r="F20" s="67">
        <v>334000</v>
      </c>
      <c r="G20" s="68">
        <v>336000</v>
      </c>
    </row>
    <row r="21" spans="1:7" s="8" customFormat="1" x14ac:dyDescent="0.25">
      <c r="A21" s="58" t="s">
        <v>56</v>
      </c>
      <c r="B21" s="65" t="s">
        <v>81</v>
      </c>
      <c r="C21" s="66">
        <v>103500</v>
      </c>
      <c r="D21" s="67">
        <v>45000</v>
      </c>
      <c r="E21" s="67">
        <v>63000</v>
      </c>
      <c r="F21" s="67">
        <v>108000</v>
      </c>
      <c r="G21" s="68">
        <v>108000</v>
      </c>
    </row>
    <row r="22" spans="1:7" s="8" customFormat="1" x14ac:dyDescent="0.25">
      <c r="A22" s="58" t="s">
        <v>57</v>
      </c>
      <c r="B22" s="65" t="s">
        <v>82</v>
      </c>
      <c r="C22" s="66">
        <v>0</v>
      </c>
      <c r="D22" s="67">
        <v>0</v>
      </c>
      <c r="E22" s="67">
        <v>108000</v>
      </c>
      <c r="F22" s="67">
        <v>108000</v>
      </c>
      <c r="G22" s="68">
        <v>108000</v>
      </c>
    </row>
    <row r="23" spans="1:7" s="8" customFormat="1" x14ac:dyDescent="0.25">
      <c r="A23" s="58" t="s">
        <v>58</v>
      </c>
      <c r="B23" s="65" t="s">
        <v>83</v>
      </c>
      <c r="C23" s="66">
        <v>66000</v>
      </c>
      <c r="D23" s="67">
        <v>72000</v>
      </c>
      <c r="E23" s="67">
        <v>12000</v>
      </c>
      <c r="F23" s="67">
        <v>84000</v>
      </c>
      <c r="G23" s="68">
        <v>84000</v>
      </c>
    </row>
    <row r="24" spans="1:7" s="8" customFormat="1" x14ac:dyDescent="0.25">
      <c r="A24" s="58" t="s">
        <v>61</v>
      </c>
      <c r="B24" s="65" t="s">
        <v>86</v>
      </c>
      <c r="C24" s="66">
        <v>306613</v>
      </c>
      <c r="D24" s="67">
        <v>0</v>
      </c>
      <c r="E24" s="67">
        <v>373073</v>
      </c>
      <c r="F24" s="67">
        <v>373073</v>
      </c>
      <c r="G24" s="68">
        <v>381181</v>
      </c>
    </row>
    <row r="25" spans="1:7" s="8" customFormat="1" x14ac:dyDescent="0.25">
      <c r="A25" s="58" t="s">
        <v>62</v>
      </c>
      <c r="B25" s="65" t="s">
        <v>87</v>
      </c>
      <c r="C25" s="66">
        <v>55000</v>
      </c>
      <c r="D25" s="67">
        <v>0</v>
      </c>
      <c r="E25" s="67">
        <v>70000</v>
      </c>
      <c r="F25" s="67">
        <v>70000</v>
      </c>
      <c r="G25" s="68">
        <v>70000</v>
      </c>
    </row>
    <row r="26" spans="1:7" s="8" customFormat="1" x14ac:dyDescent="0.25">
      <c r="A26" s="57" t="s">
        <v>63</v>
      </c>
      <c r="B26" s="65"/>
      <c r="C26" s="66"/>
      <c r="D26" s="67"/>
      <c r="E26" s="67"/>
      <c r="F26" s="67"/>
      <c r="G26" s="68"/>
    </row>
    <row r="27" spans="1:7" s="8" customFormat="1" x14ac:dyDescent="0.25">
      <c r="A27" s="58" t="s">
        <v>65</v>
      </c>
      <c r="B27" s="65" t="s">
        <v>89</v>
      </c>
      <c r="C27" s="66">
        <v>164578.5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420283.62</v>
      </c>
      <c r="D29" s="67">
        <v>232506.14</v>
      </c>
      <c r="E29" s="67">
        <v>302919.81999999995</v>
      </c>
      <c r="F29" s="67">
        <v>535425.96</v>
      </c>
      <c r="G29" s="68">
        <v>548900.64</v>
      </c>
    </row>
    <row r="30" spans="1:7" s="8" customFormat="1" x14ac:dyDescent="0.25">
      <c r="A30" s="58" t="s">
        <v>68</v>
      </c>
      <c r="B30" s="65" t="s">
        <v>91</v>
      </c>
      <c r="C30" s="66">
        <v>12200</v>
      </c>
      <c r="D30" s="67">
        <v>6850</v>
      </c>
      <c r="E30" s="67">
        <v>9850</v>
      </c>
      <c r="F30" s="67">
        <v>16700</v>
      </c>
      <c r="G30" s="68">
        <v>16800</v>
      </c>
    </row>
    <row r="31" spans="1:7" s="8" customFormat="1" x14ac:dyDescent="0.25">
      <c r="A31" s="58" t="s">
        <v>69</v>
      </c>
      <c r="B31" s="65" t="s">
        <v>92</v>
      </c>
      <c r="C31" s="66">
        <v>42560.57</v>
      </c>
      <c r="D31" s="67">
        <v>23667.279999999999</v>
      </c>
      <c r="E31" s="67">
        <v>56836.880000000005</v>
      </c>
      <c r="F31" s="67">
        <v>80504.160000000003</v>
      </c>
      <c r="G31" s="68">
        <v>95888.07</v>
      </c>
    </row>
    <row r="32" spans="1:7" s="8" customFormat="1" ht="24" x14ac:dyDescent="0.25">
      <c r="A32" s="58" t="s">
        <v>70</v>
      </c>
      <c r="B32" s="65" t="s">
        <v>93</v>
      </c>
      <c r="C32" s="66">
        <v>12200</v>
      </c>
      <c r="D32" s="67">
        <v>6750</v>
      </c>
      <c r="E32" s="67">
        <v>37868.83</v>
      </c>
      <c r="F32" s="67">
        <v>44618.83</v>
      </c>
      <c r="G32" s="68">
        <v>45741.72</v>
      </c>
    </row>
    <row r="33" spans="1:7" s="8" customFormat="1" x14ac:dyDescent="0.25">
      <c r="A33" s="60" t="s">
        <v>71</v>
      </c>
      <c r="B33" s="65"/>
      <c r="C33" s="66"/>
      <c r="D33" s="67"/>
      <c r="E33" s="67"/>
      <c r="F33" s="67"/>
      <c r="G33" s="68"/>
    </row>
    <row r="34" spans="1:7" s="8" customFormat="1" x14ac:dyDescent="0.25">
      <c r="A34" s="61" t="s">
        <v>72</v>
      </c>
      <c r="B34" s="65" t="s">
        <v>94</v>
      </c>
      <c r="C34" s="66">
        <v>0</v>
      </c>
      <c r="D34" s="67">
        <v>0</v>
      </c>
      <c r="E34" s="67">
        <v>3743983.66</v>
      </c>
      <c r="F34" s="67">
        <v>3743983.66</v>
      </c>
      <c r="G34" s="68">
        <v>0</v>
      </c>
    </row>
    <row r="35" spans="1:7" s="8" customFormat="1" x14ac:dyDescent="0.25">
      <c r="A35" s="61" t="s">
        <v>73</v>
      </c>
      <c r="B35" s="65" t="s">
        <v>89</v>
      </c>
      <c r="C35" s="66">
        <v>132645.6</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56000</v>
      </c>
      <c r="D37" s="67">
        <v>0</v>
      </c>
      <c r="E37" s="67">
        <v>70000</v>
      </c>
      <c r="F37" s="67">
        <v>70000</v>
      </c>
      <c r="G37" s="68">
        <v>70000</v>
      </c>
    </row>
    <row r="38" spans="1:7" s="8" customFormat="1" x14ac:dyDescent="0.25">
      <c r="A38" s="61" t="s">
        <v>76</v>
      </c>
      <c r="B38" s="65" t="s">
        <v>89</v>
      </c>
      <c r="C38" s="66">
        <v>110000</v>
      </c>
      <c r="D38" s="67">
        <v>0</v>
      </c>
      <c r="E38" s="67">
        <v>0</v>
      </c>
      <c r="F38" s="67">
        <v>0</v>
      </c>
      <c r="G38" s="68">
        <v>0</v>
      </c>
    </row>
    <row r="39" spans="1:7" s="8" customFormat="1" x14ac:dyDescent="0.25">
      <c r="A39" s="61" t="s">
        <v>77</v>
      </c>
      <c r="B39" s="65" t="s">
        <v>89</v>
      </c>
      <c r="C39" s="66">
        <v>306514</v>
      </c>
      <c r="D39" s="67">
        <v>358080</v>
      </c>
      <c r="E39" s="67">
        <v>14993</v>
      </c>
      <c r="F39" s="67">
        <v>373073</v>
      </c>
      <c r="G39" s="68">
        <v>381181</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c r="E42" s="67"/>
      <c r="F42" s="67"/>
      <c r="G42" s="68"/>
    </row>
    <row r="43" spans="1:7" s="8" customFormat="1" x14ac:dyDescent="0.25">
      <c r="A43" s="61" t="s">
        <v>96</v>
      </c>
      <c r="B43" s="65" t="s">
        <v>97</v>
      </c>
      <c r="C43" s="66">
        <v>0</v>
      </c>
      <c r="D43" s="67">
        <v>56032</v>
      </c>
      <c r="E43" s="67">
        <v>23968</v>
      </c>
      <c r="F43" s="67">
        <v>80000</v>
      </c>
      <c r="G43" s="68">
        <v>80000</v>
      </c>
    </row>
    <row r="44" spans="1:7" s="8" customFormat="1" x14ac:dyDescent="0.25">
      <c r="A44" s="60" t="s">
        <v>98</v>
      </c>
      <c r="B44" s="65"/>
      <c r="C44" s="66"/>
      <c r="D44" s="67"/>
      <c r="E44" s="67"/>
      <c r="F44" s="67"/>
      <c r="G44" s="68"/>
    </row>
    <row r="45" spans="1:7" s="8" customFormat="1" x14ac:dyDescent="0.25">
      <c r="A45" s="61" t="s">
        <v>99</v>
      </c>
      <c r="B45" s="65" t="s">
        <v>100</v>
      </c>
      <c r="C45" s="66">
        <v>0</v>
      </c>
      <c r="D45" s="67">
        <v>0</v>
      </c>
      <c r="E45" s="67">
        <v>300000</v>
      </c>
      <c r="F45" s="67">
        <v>300000</v>
      </c>
      <c r="G45" s="68">
        <v>300000</v>
      </c>
    </row>
    <row r="46" spans="1:7" s="8" customFormat="1" x14ac:dyDescent="0.25">
      <c r="A46" s="60" t="s">
        <v>101</v>
      </c>
      <c r="B46" s="65"/>
      <c r="C46" s="66"/>
      <c r="D46" s="67"/>
      <c r="E46" s="67"/>
      <c r="F46" s="67"/>
      <c r="G46" s="68"/>
    </row>
    <row r="47" spans="1:7" s="8" customFormat="1" x14ac:dyDescent="0.25">
      <c r="A47" s="61" t="s">
        <v>102</v>
      </c>
      <c r="B47" s="65" t="s">
        <v>103</v>
      </c>
      <c r="C47" s="66">
        <v>2538681.31</v>
      </c>
      <c r="D47" s="67">
        <v>1525860.84</v>
      </c>
      <c r="E47" s="67">
        <v>1674139.16</v>
      </c>
      <c r="F47" s="67">
        <v>3200000</v>
      </c>
      <c r="G47" s="68">
        <v>3000000</v>
      </c>
    </row>
    <row r="48" spans="1:7" s="8" customFormat="1" ht="24.75" x14ac:dyDescent="0.25">
      <c r="A48" s="61" t="s">
        <v>104</v>
      </c>
      <c r="B48" s="65" t="s">
        <v>105</v>
      </c>
      <c r="C48" s="66">
        <v>0</v>
      </c>
      <c r="D48" s="67">
        <v>0</v>
      </c>
      <c r="E48" s="67">
        <v>30000</v>
      </c>
      <c r="F48" s="67">
        <v>30000</v>
      </c>
      <c r="G48" s="68">
        <v>30000</v>
      </c>
    </row>
    <row r="49" spans="1:7" s="8" customFormat="1" x14ac:dyDescent="0.25">
      <c r="A49" s="60" t="s">
        <v>111</v>
      </c>
      <c r="B49" s="65"/>
      <c r="C49" s="66"/>
      <c r="D49" s="67"/>
      <c r="E49" s="67"/>
      <c r="F49" s="67"/>
      <c r="G49" s="68"/>
    </row>
    <row r="50" spans="1:7" s="8" customFormat="1" x14ac:dyDescent="0.25">
      <c r="A50" s="61" t="s">
        <v>112</v>
      </c>
      <c r="B50" s="65" t="s">
        <v>113</v>
      </c>
      <c r="C50" s="66">
        <v>2228</v>
      </c>
      <c r="D50" s="67">
        <v>0</v>
      </c>
      <c r="E50" s="67">
        <v>10000</v>
      </c>
      <c r="F50" s="67">
        <v>10000</v>
      </c>
      <c r="G50" s="68">
        <v>10000</v>
      </c>
    </row>
    <row r="51" spans="1:7" s="8" customFormat="1" x14ac:dyDescent="0.25">
      <c r="A51" s="61" t="s">
        <v>114</v>
      </c>
      <c r="B51" s="65" t="s">
        <v>115</v>
      </c>
      <c r="C51" s="66">
        <v>159039.88</v>
      </c>
      <c r="D51" s="67">
        <v>57337.25</v>
      </c>
      <c r="E51" s="67">
        <v>122662.75</v>
      </c>
      <c r="F51" s="67">
        <v>180000</v>
      </c>
      <c r="G51" s="68">
        <v>180000</v>
      </c>
    </row>
    <row r="52" spans="1:7" s="8" customFormat="1" x14ac:dyDescent="0.25">
      <c r="A52" s="61" t="s">
        <v>188</v>
      </c>
      <c r="B52" s="65" t="s">
        <v>189</v>
      </c>
      <c r="C52" s="66">
        <v>0</v>
      </c>
      <c r="D52" s="67">
        <v>0</v>
      </c>
      <c r="E52" s="67">
        <v>0</v>
      </c>
      <c r="F52" s="67">
        <v>0</v>
      </c>
      <c r="G52" s="68">
        <v>0</v>
      </c>
    </row>
    <row r="53" spans="1:7" s="8" customFormat="1" x14ac:dyDescent="0.25">
      <c r="A53" s="60" t="s">
        <v>121</v>
      </c>
      <c r="B53" s="65"/>
      <c r="C53" s="66"/>
      <c r="D53" s="67"/>
      <c r="E53" s="67"/>
      <c r="F53" s="67"/>
      <c r="G53" s="68"/>
    </row>
    <row r="54" spans="1:7" s="8" customFormat="1" x14ac:dyDescent="0.25">
      <c r="A54" s="61" t="s">
        <v>124</v>
      </c>
      <c r="B54" s="65" t="s">
        <v>125</v>
      </c>
      <c r="C54" s="66">
        <v>300000</v>
      </c>
      <c r="D54" s="67">
        <v>150000</v>
      </c>
      <c r="E54" s="67">
        <v>150000</v>
      </c>
      <c r="F54" s="67">
        <v>300000</v>
      </c>
      <c r="G54" s="68">
        <v>360000</v>
      </c>
    </row>
    <row r="55" spans="1:7" s="8" customFormat="1" x14ac:dyDescent="0.25">
      <c r="A55" s="60" t="s">
        <v>128</v>
      </c>
      <c r="B55" s="65"/>
      <c r="C55" s="66"/>
      <c r="D55" s="67"/>
      <c r="E55" s="67"/>
      <c r="F55" s="67"/>
      <c r="G55" s="68"/>
    </row>
    <row r="56" spans="1:7" s="8" customFormat="1" x14ac:dyDescent="0.25">
      <c r="A56" s="61" t="s">
        <v>129</v>
      </c>
      <c r="B56" s="65" t="s">
        <v>130</v>
      </c>
      <c r="C56" s="66">
        <v>1238409.04</v>
      </c>
      <c r="D56" s="67">
        <v>541750.24</v>
      </c>
      <c r="E56" s="67">
        <v>1779040.16</v>
      </c>
      <c r="F56" s="67">
        <v>2320790.4</v>
      </c>
      <c r="G56" s="68">
        <v>2332661.2000000002</v>
      </c>
    </row>
    <row r="57" spans="1:7" s="8" customFormat="1" ht="24" x14ac:dyDescent="0.25">
      <c r="A57" s="57" t="s">
        <v>138</v>
      </c>
      <c r="B57" s="65"/>
      <c r="C57" s="66"/>
      <c r="D57" s="67"/>
      <c r="E57" s="67"/>
      <c r="F57" s="67"/>
      <c r="G57" s="68"/>
    </row>
    <row r="58" spans="1:7" s="8" customFormat="1" x14ac:dyDescent="0.25">
      <c r="A58" s="58" t="s">
        <v>210</v>
      </c>
      <c r="B58" s="65" t="s">
        <v>211</v>
      </c>
      <c r="C58" s="66">
        <v>1923000</v>
      </c>
      <c r="D58" s="67">
        <v>110000</v>
      </c>
      <c r="E58" s="67">
        <v>1890000</v>
      </c>
      <c r="F58" s="67">
        <v>2000000</v>
      </c>
      <c r="G58" s="68">
        <v>2000000</v>
      </c>
    </row>
    <row r="59" spans="1:7" s="8" customFormat="1" x14ac:dyDescent="0.25">
      <c r="A59" s="58" t="s">
        <v>212</v>
      </c>
      <c r="B59" s="65" t="s">
        <v>213</v>
      </c>
      <c r="C59" s="66">
        <v>496000</v>
      </c>
      <c r="D59" s="67">
        <v>0</v>
      </c>
      <c r="E59" s="67">
        <v>2000000</v>
      </c>
      <c r="F59" s="67">
        <v>2000000</v>
      </c>
      <c r="G59" s="68">
        <v>2000000</v>
      </c>
    </row>
    <row r="60" spans="1:7" s="8" customFormat="1" x14ac:dyDescent="0.25">
      <c r="A60" s="58" t="s">
        <v>139</v>
      </c>
      <c r="B60" s="65" t="s">
        <v>140</v>
      </c>
      <c r="C60" s="66">
        <v>1267565</v>
      </c>
      <c r="D60" s="67">
        <v>619140</v>
      </c>
      <c r="E60" s="67">
        <v>880860</v>
      </c>
      <c r="F60" s="67">
        <v>1500000</v>
      </c>
      <c r="G60" s="68">
        <v>1500000</v>
      </c>
    </row>
    <row r="61" spans="1:7" s="8" customFormat="1" ht="24" x14ac:dyDescent="0.25">
      <c r="A61" s="59" t="s">
        <v>143</v>
      </c>
      <c r="B61" s="65" t="s">
        <v>144</v>
      </c>
      <c r="C61" s="66">
        <v>0</v>
      </c>
      <c r="D61" s="67">
        <v>0</v>
      </c>
      <c r="E61" s="67">
        <v>50000</v>
      </c>
      <c r="F61" s="67">
        <v>50000</v>
      </c>
      <c r="G61" s="68">
        <v>50000</v>
      </c>
    </row>
    <row r="62" spans="1:7" s="8" customFormat="1" ht="24" x14ac:dyDescent="0.25">
      <c r="A62" s="58" t="s">
        <v>138</v>
      </c>
      <c r="B62" s="65" t="s">
        <v>149</v>
      </c>
      <c r="C62" s="66">
        <v>0</v>
      </c>
      <c r="D62" s="67">
        <v>0</v>
      </c>
      <c r="E62" s="67">
        <v>150000</v>
      </c>
      <c r="F62" s="67">
        <v>150000</v>
      </c>
      <c r="G62" s="68">
        <v>150000</v>
      </c>
    </row>
    <row r="63" spans="1:7" s="8" customFormat="1" ht="14.45" customHeight="1" x14ac:dyDescent="0.25">
      <c r="A63" s="93"/>
      <c r="B63" s="36"/>
      <c r="C63" s="79"/>
      <c r="D63" s="36"/>
      <c r="E63" s="79"/>
      <c r="F63" s="36"/>
      <c r="G63" s="94"/>
    </row>
    <row r="64" spans="1:7" s="8" customFormat="1" ht="14.45" customHeight="1" x14ac:dyDescent="0.25">
      <c r="A64" s="93" t="s">
        <v>23</v>
      </c>
      <c r="B64" s="36"/>
      <c r="C64" s="79"/>
      <c r="D64" s="36"/>
      <c r="E64" s="79"/>
      <c r="F64" s="36"/>
      <c r="G64" s="94"/>
    </row>
    <row r="65" spans="1:7" s="8" customFormat="1" x14ac:dyDescent="0.25">
      <c r="A65" s="93" t="s">
        <v>24</v>
      </c>
      <c r="B65" s="36"/>
      <c r="C65" s="79"/>
      <c r="D65" s="36"/>
      <c r="E65" s="79"/>
      <c r="F65" s="36"/>
      <c r="G65" s="94"/>
    </row>
    <row r="66" spans="1:7" s="8" customFormat="1" x14ac:dyDescent="0.25">
      <c r="A66" s="112" t="s">
        <v>25</v>
      </c>
      <c r="B66" s="113"/>
      <c r="C66" s="114"/>
      <c r="D66" s="114"/>
      <c r="E66" s="114"/>
      <c r="F66" s="114"/>
      <c r="G66" s="114"/>
    </row>
    <row r="67" spans="1:7" s="8" customFormat="1" ht="14.45" customHeight="1" x14ac:dyDescent="0.25">
      <c r="A67" s="98" t="s">
        <v>26</v>
      </c>
      <c r="B67" s="41"/>
      <c r="C67" s="106">
        <f>SUM(C13:C66)</f>
        <v>13694016.720000003</v>
      </c>
      <c r="D67" s="106">
        <f>SUM(D13:D66)</f>
        <v>5999155.1400000006</v>
      </c>
      <c r="E67" s="106">
        <f>SUM(E13:E66)</f>
        <v>16524896.869999999</v>
      </c>
      <c r="F67" s="106">
        <f>SUM(F13:F66)</f>
        <v>22524052.009999998</v>
      </c>
      <c r="G67" s="106">
        <f>SUM(G13:G66)</f>
        <v>18812525.629999999</v>
      </c>
    </row>
    <row r="68" spans="1:7" s="8" customFormat="1" ht="14.45" customHeight="1" x14ac:dyDescent="0.25">
      <c r="A68" s="99"/>
      <c r="B68" s="21"/>
      <c r="C68" s="21"/>
      <c r="D68" s="21"/>
      <c r="E68" s="21"/>
      <c r="F68" s="21"/>
      <c r="G68" s="100"/>
    </row>
    <row r="69" spans="1:7" s="8" customFormat="1" x14ac:dyDescent="0.25">
      <c r="A69" s="101" t="s">
        <v>27</v>
      </c>
      <c r="B69" s="81"/>
      <c r="C69" s="81"/>
      <c r="D69" s="81"/>
      <c r="E69" s="81"/>
      <c r="F69" s="81"/>
      <c r="G69" s="102"/>
    </row>
    <row r="70" spans="1:7" s="8" customFormat="1" x14ac:dyDescent="0.25">
      <c r="A70" s="103"/>
      <c r="B70" s="81"/>
      <c r="C70" s="81"/>
      <c r="D70" s="81"/>
      <c r="E70" s="81"/>
      <c r="F70" s="81"/>
      <c r="G70" s="102"/>
    </row>
    <row r="71" spans="1:7" s="8" customFormat="1" ht="28.9" customHeight="1" x14ac:dyDescent="0.25">
      <c r="A71" s="103" t="s">
        <v>28</v>
      </c>
      <c r="B71" s="81" t="s">
        <v>29</v>
      </c>
      <c r="C71" s="81"/>
      <c r="D71" s="81"/>
      <c r="E71" s="81"/>
      <c r="F71" s="81" t="s">
        <v>30</v>
      </c>
      <c r="G71" s="102"/>
    </row>
    <row r="72" spans="1:7" s="8" customFormat="1" ht="20.45" customHeight="1" x14ac:dyDescent="0.25">
      <c r="A72" s="75" t="s">
        <v>214</v>
      </c>
      <c r="B72" s="76" t="s">
        <v>174</v>
      </c>
      <c r="C72" s="76"/>
      <c r="D72" s="79"/>
      <c r="E72" s="79"/>
      <c r="F72" s="80" t="s">
        <v>176</v>
      </c>
      <c r="G72" s="102"/>
    </row>
    <row r="73" spans="1:7" s="8" customFormat="1" x14ac:dyDescent="0.25">
      <c r="A73" s="75" t="s">
        <v>215</v>
      </c>
      <c r="B73" s="76" t="s">
        <v>175</v>
      </c>
      <c r="C73" s="76"/>
      <c r="D73" s="81"/>
      <c r="E73" s="81"/>
      <c r="F73" s="77" t="s">
        <v>177</v>
      </c>
      <c r="G73" s="102"/>
    </row>
    <row r="74" spans="1:7" s="12" customFormat="1" x14ac:dyDescent="0.25">
      <c r="A74" s="104"/>
      <c r="B74" s="78"/>
      <c r="C74" s="78"/>
      <c r="D74" s="78"/>
      <c r="E74" s="78"/>
      <c r="F74" s="78"/>
      <c r="G74" s="105"/>
    </row>
    <row r="75" spans="1:7" s="12" customFormat="1" x14ac:dyDescent="0.25">
      <c r="A75" s="31" t="s">
        <v>31</v>
      </c>
      <c r="B75" s="18"/>
      <c r="C75" s="18"/>
      <c r="D75" s="18"/>
      <c r="E75" s="18"/>
      <c r="F75" s="18"/>
      <c r="G75" s="18"/>
    </row>
    <row r="76" spans="1:7" s="12" customFormat="1" x14ac:dyDescent="0.25">
      <c r="A76" s="18" t="s">
        <v>32</v>
      </c>
      <c r="B76" s="18"/>
      <c r="C76" s="18"/>
      <c r="D76" s="18"/>
      <c r="E76" s="18"/>
      <c r="F76" s="18"/>
      <c r="G76" s="18"/>
    </row>
    <row r="77" spans="1:7" s="12" customFormat="1" x14ac:dyDescent="0.25">
      <c r="A77" s="18"/>
      <c r="B77" s="18"/>
      <c r="C77" s="18"/>
      <c r="D77" s="18"/>
      <c r="E77" s="18"/>
      <c r="F77" s="18"/>
      <c r="G77" s="18"/>
    </row>
    <row r="78" spans="1:7" s="12" customFormat="1" ht="29.45" customHeight="1" x14ac:dyDescent="0.25">
      <c r="A78" s="47" t="s">
        <v>33</v>
      </c>
      <c r="B78" s="47"/>
      <c r="C78" s="47"/>
      <c r="D78" s="47"/>
      <c r="E78" s="47"/>
      <c r="F78" s="47"/>
      <c r="G78" s="47"/>
    </row>
    <row r="79" spans="1:7" s="12" customFormat="1" x14ac:dyDescent="0.25">
      <c r="A79" s="18"/>
      <c r="B79" s="18"/>
      <c r="C79" s="18"/>
      <c r="D79" s="18"/>
      <c r="E79" s="18"/>
      <c r="F79" s="18"/>
      <c r="G79" s="18"/>
    </row>
    <row r="80" spans="1:7" s="12" customFormat="1" x14ac:dyDescent="0.25">
      <c r="A80" s="47" t="s">
        <v>34</v>
      </c>
      <c r="B80" s="47"/>
      <c r="C80" s="47"/>
      <c r="D80" s="47"/>
      <c r="E80" s="47"/>
      <c r="F80" s="47"/>
      <c r="G80" s="47"/>
    </row>
    <row r="81" spans="1:7" s="12" customFormat="1" x14ac:dyDescent="0.25">
      <c r="A81" s="18"/>
      <c r="B81" s="18"/>
      <c r="C81" s="18"/>
      <c r="D81" s="18"/>
      <c r="E81" s="18"/>
      <c r="F81" s="18"/>
      <c r="G81" s="18"/>
    </row>
    <row r="82" spans="1:7" s="12" customFormat="1" x14ac:dyDescent="0.25">
      <c r="A82" s="47" t="s">
        <v>35</v>
      </c>
      <c r="B82" s="47"/>
      <c r="C82" s="47"/>
      <c r="D82" s="47"/>
      <c r="E82" s="47"/>
      <c r="F82" s="18"/>
      <c r="G82" s="18"/>
    </row>
    <row r="83" spans="1:7" s="12" customFormat="1" x14ac:dyDescent="0.25">
      <c r="A83" s="18"/>
      <c r="B83" s="18"/>
      <c r="C83" s="18"/>
      <c r="D83" s="18"/>
      <c r="E83" s="18"/>
      <c r="F83" s="18"/>
      <c r="G83" s="18"/>
    </row>
    <row r="84" spans="1:7" s="12" customFormat="1" ht="23.25" x14ac:dyDescent="0.25">
      <c r="A84" s="18" t="s">
        <v>36</v>
      </c>
      <c r="B84" s="18"/>
      <c r="C84" s="18"/>
      <c r="D84" s="18"/>
      <c r="E84" s="18"/>
      <c r="F84" s="18"/>
      <c r="G84" s="18"/>
    </row>
    <row r="85" spans="1:7" s="12" customFormat="1" x14ac:dyDescent="0.25">
      <c r="A85" s="47" t="s">
        <v>37</v>
      </c>
      <c r="B85" s="47"/>
      <c r="C85" s="47"/>
      <c r="D85" s="47"/>
      <c r="E85" s="47"/>
      <c r="F85" s="47"/>
      <c r="G85" s="18"/>
    </row>
    <row r="86" spans="1:7" s="12" customFormat="1" x14ac:dyDescent="0.25">
      <c r="A86" s="47" t="s">
        <v>38</v>
      </c>
      <c r="B86" s="47"/>
      <c r="C86" s="47"/>
      <c r="D86" s="18"/>
      <c r="E86" s="18"/>
      <c r="F86" s="18"/>
      <c r="G86" s="18"/>
    </row>
    <row r="87" spans="1:7" s="12" customFormat="1" x14ac:dyDescent="0.25">
      <c r="A87" s="47" t="s">
        <v>39</v>
      </c>
      <c r="B87" s="47"/>
      <c r="C87" s="47"/>
      <c r="D87" s="47"/>
      <c r="E87" s="47"/>
      <c r="F87" s="47"/>
      <c r="G87" s="47"/>
    </row>
    <row r="88" spans="1:7" s="12" customFormat="1" x14ac:dyDescent="0.25">
      <c r="A88" s="18"/>
      <c r="B88" s="18"/>
      <c r="C88" s="18"/>
      <c r="D88" s="18"/>
      <c r="E88" s="18"/>
      <c r="F88" s="18"/>
      <c r="G88" s="18"/>
    </row>
    <row r="89" spans="1:7" s="12" customFormat="1" x14ac:dyDescent="0.25">
      <c r="A89" s="47" t="s">
        <v>40</v>
      </c>
      <c r="B89" s="47"/>
      <c r="C89" s="47"/>
      <c r="D89" s="47"/>
      <c r="E89" s="18"/>
      <c r="F89" s="18"/>
      <c r="G89" s="18"/>
    </row>
    <row r="90" spans="1:7" s="12" customFormat="1" x14ac:dyDescent="0.25">
      <c r="A90" s="18"/>
      <c r="B90" s="18"/>
      <c r="C90" s="18"/>
      <c r="D90" s="18"/>
      <c r="E90" s="18"/>
      <c r="F90" s="18"/>
      <c r="G90" s="18"/>
    </row>
    <row r="91" spans="1:7" s="12" customFormat="1" x14ac:dyDescent="0.25">
      <c r="A91" s="47" t="s">
        <v>41</v>
      </c>
      <c r="B91" s="47"/>
      <c r="C91" s="47"/>
      <c r="D91" s="47"/>
      <c r="E91" s="47"/>
      <c r="F91" s="18"/>
      <c r="G91" s="18"/>
    </row>
    <row r="92" spans="1:7" s="12" customFormat="1" x14ac:dyDescent="0.25">
      <c r="A92" s="18"/>
      <c r="B92" s="18"/>
      <c r="C92" s="18"/>
      <c r="D92" s="18"/>
      <c r="E92" s="18"/>
      <c r="F92" s="18"/>
      <c r="G92" s="18"/>
    </row>
    <row r="93" spans="1:7" s="12" customFormat="1" x14ac:dyDescent="0.25">
      <c r="A93" s="18" t="s">
        <v>42</v>
      </c>
      <c r="B93" s="18"/>
      <c r="C93" s="18"/>
      <c r="D93" s="18"/>
      <c r="E93" s="18"/>
      <c r="F93" s="18"/>
      <c r="G93" s="18"/>
    </row>
    <row r="94" spans="1:7" s="12" customFormat="1" x14ac:dyDescent="0.25">
      <c r="A94" s="47" t="s">
        <v>43</v>
      </c>
      <c r="B94" s="47"/>
      <c r="C94" s="47"/>
      <c r="D94" s="47"/>
      <c r="E94" s="18"/>
      <c r="F94" s="18"/>
      <c r="G94" s="18"/>
    </row>
  </sheetData>
  <sheetProtection formatCells="0" formatColumns="0" formatRows="0" insertColumns="0" insertRows="0" insertHyperlinks="0" deleteColumns="0" deleteRows="0" sort="0" autoFilter="0" pivotTables="0"/>
  <mergeCells count="17">
    <mergeCell ref="A86:C86"/>
    <mergeCell ref="A87:G87"/>
    <mergeCell ref="A89:D89"/>
    <mergeCell ref="A91:E91"/>
    <mergeCell ref="A94:D94"/>
    <mergeCell ref="B72:C72"/>
    <mergeCell ref="B73:C73"/>
    <mergeCell ref="A78:G78"/>
    <mergeCell ref="A80:G80"/>
    <mergeCell ref="A82:E82"/>
    <mergeCell ref="A85:F85"/>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653A8-7120-4A2A-AA51-2EAA1727BFC9}">
  <sheetPr>
    <pageSetUpPr fitToPage="1"/>
  </sheetPr>
  <dimension ref="A1:H94"/>
  <sheetViews>
    <sheetView zoomScaleNormal="100" workbookViewId="0">
      <selection activeCell="E8" sqref="E8:F8"/>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76" t="s">
        <v>216</v>
      </c>
      <c r="F8" s="176"/>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28438046.989999998</v>
      </c>
      <c r="D17" s="67">
        <v>14501740</v>
      </c>
      <c r="E17" s="67">
        <v>17049796</v>
      </c>
      <c r="F17" s="67">
        <v>31551536</v>
      </c>
      <c r="G17" s="68">
        <v>32559588</v>
      </c>
    </row>
    <row r="18" spans="1:7" s="8" customFormat="1" ht="24" x14ac:dyDescent="0.25">
      <c r="A18" s="58" t="s">
        <v>53</v>
      </c>
      <c r="B18" s="65" t="s">
        <v>79</v>
      </c>
      <c r="C18" s="66">
        <v>1887098.3</v>
      </c>
      <c r="D18" s="67">
        <v>957258.12</v>
      </c>
      <c r="E18" s="67">
        <v>1076741.8799999999</v>
      </c>
      <c r="F18" s="67">
        <v>2034000</v>
      </c>
      <c r="G18" s="68">
        <v>2113632</v>
      </c>
    </row>
    <row r="19" spans="1:7" s="8" customFormat="1" x14ac:dyDescent="0.25">
      <c r="A19" s="57" t="s">
        <v>54</v>
      </c>
      <c r="B19" s="65"/>
      <c r="C19" s="66"/>
      <c r="D19" s="67"/>
      <c r="E19" s="67"/>
      <c r="F19" s="67"/>
      <c r="G19" s="68"/>
    </row>
    <row r="20" spans="1:7" s="8" customFormat="1" ht="24" x14ac:dyDescent="0.25">
      <c r="A20" s="58" t="s">
        <v>55</v>
      </c>
      <c r="B20" s="65" t="s">
        <v>80</v>
      </c>
      <c r="C20" s="66">
        <v>1770181.82</v>
      </c>
      <c r="D20" s="67">
        <v>880545.45</v>
      </c>
      <c r="E20" s="67">
        <v>1049454.55</v>
      </c>
      <c r="F20" s="67">
        <v>1930000</v>
      </c>
      <c r="G20" s="68">
        <v>1944000</v>
      </c>
    </row>
    <row r="21" spans="1:7" s="8" customFormat="1" x14ac:dyDescent="0.25">
      <c r="A21" s="58" t="s">
        <v>56</v>
      </c>
      <c r="B21" s="65" t="s">
        <v>81</v>
      </c>
      <c r="C21" s="66">
        <v>1155000</v>
      </c>
      <c r="D21" s="67">
        <v>463125</v>
      </c>
      <c r="E21" s="67">
        <v>706875</v>
      </c>
      <c r="F21" s="67">
        <v>1170000</v>
      </c>
      <c r="G21" s="68">
        <v>1170000</v>
      </c>
    </row>
    <row r="22" spans="1:7" s="8" customFormat="1" x14ac:dyDescent="0.25">
      <c r="A22" s="58" t="s">
        <v>57</v>
      </c>
      <c r="B22" s="65" t="s">
        <v>82</v>
      </c>
      <c r="C22" s="66">
        <v>1065000</v>
      </c>
      <c r="D22" s="67">
        <v>427500</v>
      </c>
      <c r="E22" s="67">
        <v>742500</v>
      </c>
      <c r="F22" s="67">
        <v>1170000</v>
      </c>
      <c r="G22" s="68">
        <v>1170000</v>
      </c>
    </row>
    <row r="23" spans="1:7" s="8" customFormat="1" x14ac:dyDescent="0.25">
      <c r="A23" s="58" t="s">
        <v>58</v>
      </c>
      <c r="B23" s="65" t="s">
        <v>83</v>
      </c>
      <c r="C23" s="66">
        <v>444000</v>
      </c>
      <c r="D23" s="67">
        <v>438000</v>
      </c>
      <c r="E23" s="67">
        <v>48000</v>
      </c>
      <c r="F23" s="67">
        <v>486000</v>
      </c>
      <c r="G23" s="68">
        <v>486000</v>
      </c>
    </row>
    <row r="24" spans="1:7" s="8" customFormat="1" x14ac:dyDescent="0.25">
      <c r="A24" s="58" t="s">
        <v>61</v>
      </c>
      <c r="B24" s="65" t="s">
        <v>86</v>
      </c>
      <c r="C24" s="66">
        <v>2538028</v>
      </c>
      <c r="D24" s="67">
        <v>0</v>
      </c>
      <c r="E24" s="67">
        <v>4227063</v>
      </c>
      <c r="F24" s="67">
        <v>4227063</v>
      </c>
      <c r="G24" s="68">
        <v>2889435</v>
      </c>
    </row>
    <row r="25" spans="1:7" s="8" customFormat="1" x14ac:dyDescent="0.25">
      <c r="A25" s="58" t="s">
        <v>62</v>
      </c>
      <c r="B25" s="65" t="s">
        <v>87</v>
      </c>
      <c r="C25" s="66">
        <v>365000</v>
      </c>
      <c r="D25" s="67">
        <v>0</v>
      </c>
      <c r="E25" s="67">
        <v>607500</v>
      </c>
      <c r="F25" s="67">
        <v>607500</v>
      </c>
      <c r="G25" s="68">
        <v>405000</v>
      </c>
    </row>
    <row r="26" spans="1:7" s="8" customFormat="1" x14ac:dyDescent="0.25">
      <c r="A26" s="57" t="s">
        <v>63</v>
      </c>
      <c r="B26" s="65"/>
      <c r="C26" s="66"/>
      <c r="D26" s="67"/>
      <c r="E26" s="67"/>
      <c r="F26" s="67"/>
      <c r="G26" s="68"/>
    </row>
    <row r="27" spans="1:7" s="8" customFormat="1" x14ac:dyDescent="0.25">
      <c r="A27" s="58" t="s">
        <v>65</v>
      </c>
      <c r="B27" s="65" t="s">
        <v>89</v>
      </c>
      <c r="C27" s="66">
        <v>1355117.05</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3647584.96</v>
      </c>
      <c r="D29" s="67">
        <v>1854029.5</v>
      </c>
      <c r="E29" s="67">
        <v>2176234.8199999998</v>
      </c>
      <c r="F29" s="67">
        <v>4030264.32</v>
      </c>
      <c r="G29" s="68">
        <v>4160786.4</v>
      </c>
    </row>
    <row r="30" spans="1:7" s="8" customFormat="1" x14ac:dyDescent="0.25">
      <c r="A30" s="58" t="s">
        <v>68</v>
      </c>
      <c r="B30" s="65" t="s">
        <v>91</v>
      </c>
      <c r="C30" s="66">
        <v>88500</v>
      </c>
      <c r="D30" s="67">
        <v>43600</v>
      </c>
      <c r="E30" s="67">
        <v>52900</v>
      </c>
      <c r="F30" s="67">
        <v>96500</v>
      </c>
      <c r="G30" s="68">
        <v>97200</v>
      </c>
    </row>
    <row r="31" spans="1:7" s="8" customFormat="1" x14ac:dyDescent="0.25">
      <c r="A31" s="58" t="s">
        <v>69</v>
      </c>
      <c r="B31" s="65" t="s">
        <v>92</v>
      </c>
      <c r="C31" s="66">
        <v>360166.51</v>
      </c>
      <c r="D31" s="67">
        <v>176393.81</v>
      </c>
      <c r="E31" s="67">
        <v>493328.83</v>
      </c>
      <c r="F31" s="67">
        <v>669722.64</v>
      </c>
      <c r="G31" s="68">
        <v>732875.85</v>
      </c>
    </row>
    <row r="32" spans="1:7" s="8" customFormat="1" ht="24" x14ac:dyDescent="0.25">
      <c r="A32" s="58" t="s">
        <v>70</v>
      </c>
      <c r="B32" s="65" t="s">
        <v>93</v>
      </c>
      <c r="C32" s="66">
        <v>88500</v>
      </c>
      <c r="D32" s="67">
        <v>43600</v>
      </c>
      <c r="E32" s="67">
        <v>292255.35999999999</v>
      </c>
      <c r="F32" s="67">
        <v>335855.35999999999</v>
      </c>
      <c r="G32" s="68">
        <v>346732.2</v>
      </c>
    </row>
    <row r="33" spans="1:7" s="8" customFormat="1" x14ac:dyDescent="0.25">
      <c r="A33" s="60" t="s">
        <v>71</v>
      </c>
      <c r="B33" s="65"/>
      <c r="C33" s="66"/>
      <c r="D33" s="67"/>
      <c r="E33" s="67"/>
      <c r="F33" s="67"/>
      <c r="G33" s="68"/>
    </row>
    <row r="34" spans="1:7" s="8" customFormat="1" x14ac:dyDescent="0.25">
      <c r="A34" s="61" t="s">
        <v>72</v>
      </c>
      <c r="B34" s="65" t="s">
        <v>94</v>
      </c>
      <c r="C34" s="66">
        <v>258721.59</v>
      </c>
      <c r="D34" s="67">
        <v>127380.39</v>
      </c>
      <c r="E34" s="67">
        <v>20471241.149999999</v>
      </c>
      <c r="F34" s="67">
        <v>20598621.539999999</v>
      </c>
      <c r="G34" s="68">
        <v>1760106.97</v>
      </c>
    </row>
    <row r="35" spans="1:7" s="8" customFormat="1" x14ac:dyDescent="0.25">
      <c r="A35" s="61" t="s">
        <v>73</v>
      </c>
      <c r="B35" s="65" t="s">
        <v>89</v>
      </c>
      <c r="C35" s="66">
        <v>126256.2</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362000</v>
      </c>
      <c r="D37" s="67">
        <v>0</v>
      </c>
      <c r="E37" s="67">
        <v>405000</v>
      </c>
      <c r="F37" s="67">
        <v>405000</v>
      </c>
      <c r="G37" s="68">
        <v>405000</v>
      </c>
    </row>
    <row r="38" spans="1:7" s="8" customFormat="1" x14ac:dyDescent="0.25">
      <c r="A38" s="61" t="s">
        <v>76</v>
      </c>
      <c r="B38" s="65" t="s">
        <v>89</v>
      </c>
      <c r="C38" s="66">
        <v>720000</v>
      </c>
      <c r="D38" s="67">
        <v>0</v>
      </c>
      <c r="E38" s="67">
        <v>0</v>
      </c>
      <c r="F38" s="67">
        <v>0</v>
      </c>
      <c r="G38" s="68">
        <v>0</v>
      </c>
    </row>
    <row r="39" spans="1:7" s="8" customFormat="1" x14ac:dyDescent="0.25">
      <c r="A39" s="61" t="s">
        <v>77</v>
      </c>
      <c r="B39" s="65" t="s">
        <v>89</v>
      </c>
      <c r="C39" s="66">
        <v>2448780</v>
      </c>
      <c r="D39" s="67">
        <v>2570767</v>
      </c>
      <c r="E39" s="67">
        <v>247275</v>
      </c>
      <c r="F39" s="67">
        <v>2818042</v>
      </c>
      <c r="G39" s="68">
        <v>2889435</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399497</v>
      </c>
      <c r="E43" s="67">
        <v>350503</v>
      </c>
      <c r="F43" s="67">
        <v>750000</v>
      </c>
      <c r="G43" s="68">
        <v>1000000</v>
      </c>
    </row>
    <row r="44" spans="1:7" s="8" customFormat="1" x14ac:dyDescent="0.25">
      <c r="A44" s="60" t="s">
        <v>98</v>
      </c>
      <c r="B44" s="65"/>
      <c r="C44" s="66"/>
      <c r="D44" s="67"/>
      <c r="E44" s="67"/>
      <c r="F44" s="67"/>
      <c r="G44" s="68"/>
    </row>
    <row r="45" spans="1:7" s="8" customFormat="1" x14ac:dyDescent="0.25">
      <c r="A45" s="61" t="s">
        <v>99</v>
      </c>
      <c r="B45" s="65" t="s">
        <v>100</v>
      </c>
      <c r="C45" s="66">
        <v>1200</v>
      </c>
      <c r="D45" s="67">
        <v>406678</v>
      </c>
      <c r="E45" s="67">
        <v>593322</v>
      </c>
      <c r="F45" s="67">
        <v>1000000</v>
      </c>
      <c r="G45" s="68">
        <v>2000000</v>
      </c>
    </row>
    <row r="46" spans="1:7" s="8" customFormat="1" x14ac:dyDescent="0.25">
      <c r="A46" s="60" t="s">
        <v>101</v>
      </c>
      <c r="B46" s="65"/>
      <c r="C46" s="66"/>
      <c r="D46" s="67"/>
      <c r="E46" s="67"/>
      <c r="F46" s="67"/>
      <c r="G46" s="68"/>
    </row>
    <row r="47" spans="1:7" s="8" customFormat="1" x14ac:dyDescent="0.25">
      <c r="A47" s="61" t="s">
        <v>102</v>
      </c>
      <c r="B47" s="65" t="s">
        <v>103</v>
      </c>
      <c r="C47" s="66">
        <v>3945663.75</v>
      </c>
      <c r="D47" s="67">
        <v>2142234.4</v>
      </c>
      <c r="E47" s="67">
        <v>2857765.6</v>
      </c>
      <c r="F47" s="67">
        <v>5000000</v>
      </c>
      <c r="G47" s="68">
        <v>3200000</v>
      </c>
    </row>
    <row r="48" spans="1:7" s="8" customFormat="1" ht="24.75" x14ac:dyDescent="0.25">
      <c r="A48" s="61" t="s">
        <v>104</v>
      </c>
      <c r="B48" s="65" t="s">
        <v>105</v>
      </c>
      <c r="C48" s="66">
        <v>0</v>
      </c>
      <c r="D48" s="67">
        <v>337380</v>
      </c>
      <c r="E48" s="67">
        <v>162620</v>
      </c>
      <c r="F48" s="67">
        <v>500000</v>
      </c>
      <c r="G48" s="68">
        <v>200000</v>
      </c>
    </row>
    <row r="49" spans="1:7" s="8" customFormat="1" x14ac:dyDescent="0.25">
      <c r="A49" s="60" t="s">
        <v>111</v>
      </c>
      <c r="B49" s="65"/>
      <c r="C49" s="66"/>
      <c r="D49" s="67"/>
      <c r="E49" s="67"/>
      <c r="F49" s="67"/>
      <c r="G49" s="68"/>
    </row>
    <row r="50" spans="1:7" s="8" customFormat="1" x14ac:dyDescent="0.25">
      <c r="A50" s="61" t="s">
        <v>114</v>
      </c>
      <c r="B50" s="65" t="s">
        <v>115</v>
      </c>
      <c r="C50" s="66">
        <v>433628</v>
      </c>
      <c r="D50" s="67">
        <v>107227.05</v>
      </c>
      <c r="E50" s="67">
        <v>492772.95</v>
      </c>
      <c r="F50" s="67">
        <v>600000</v>
      </c>
      <c r="G50" s="68">
        <v>600000</v>
      </c>
    </row>
    <row r="51" spans="1:7" s="8" customFormat="1" x14ac:dyDescent="0.25">
      <c r="A51" s="61" t="s">
        <v>188</v>
      </c>
      <c r="B51" s="65" t="s">
        <v>189</v>
      </c>
      <c r="C51" s="66">
        <v>184800</v>
      </c>
      <c r="D51" s="67">
        <v>81813.61</v>
      </c>
      <c r="E51" s="67">
        <v>168186.39</v>
      </c>
      <c r="F51" s="67">
        <v>250000</v>
      </c>
      <c r="G51" s="68">
        <v>250000</v>
      </c>
    </row>
    <row r="52" spans="1:7" s="8" customFormat="1" x14ac:dyDescent="0.25">
      <c r="A52" s="60" t="s">
        <v>121</v>
      </c>
      <c r="B52" s="65"/>
      <c r="C52" s="66"/>
      <c r="D52" s="67"/>
      <c r="E52" s="67"/>
      <c r="F52" s="67"/>
      <c r="G52" s="68"/>
    </row>
    <row r="53" spans="1:7" s="8" customFormat="1" x14ac:dyDescent="0.25">
      <c r="A53" s="61" t="s">
        <v>124</v>
      </c>
      <c r="B53" s="65" t="s">
        <v>125</v>
      </c>
      <c r="C53" s="66">
        <v>300000</v>
      </c>
      <c r="D53" s="67">
        <v>0</v>
      </c>
      <c r="E53" s="67">
        <v>500000</v>
      </c>
      <c r="F53" s="67">
        <v>500000</v>
      </c>
      <c r="G53" s="68">
        <v>840000</v>
      </c>
    </row>
    <row r="54" spans="1:7" s="8" customFormat="1" ht="24.75" x14ac:dyDescent="0.25">
      <c r="A54" s="61" t="s">
        <v>190</v>
      </c>
      <c r="B54" s="65" t="s">
        <v>125</v>
      </c>
      <c r="C54" s="66">
        <v>0</v>
      </c>
      <c r="D54" s="67">
        <v>0</v>
      </c>
      <c r="E54" s="67">
        <v>200000</v>
      </c>
      <c r="F54" s="67">
        <v>200000</v>
      </c>
      <c r="G54" s="68">
        <v>0</v>
      </c>
    </row>
    <row r="55" spans="1:7" s="8" customFormat="1" x14ac:dyDescent="0.25">
      <c r="A55" s="60" t="s">
        <v>128</v>
      </c>
      <c r="B55" s="65"/>
      <c r="C55" s="66"/>
      <c r="D55" s="67"/>
      <c r="E55" s="67"/>
      <c r="F55" s="67"/>
      <c r="G55" s="68"/>
    </row>
    <row r="56" spans="1:7" s="8" customFormat="1" x14ac:dyDescent="0.25">
      <c r="A56" s="61" t="s">
        <v>129</v>
      </c>
      <c r="B56" s="65" t="s">
        <v>130</v>
      </c>
      <c r="C56" s="66">
        <v>7806853.2599999998</v>
      </c>
      <c r="D56" s="67">
        <v>3542263.17</v>
      </c>
      <c r="E56" s="67">
        <v>5837496.8300000001</v>
      </c>
      <c r="F56" s="67">
        <v>9379760</v>
      </c>
      <c r="G56" s="68">
        <v>12894000</v>
      </c>
    </row>
    <row r="57" spans="1:7" s="8" customFormat="1" ht="24" x14ac:dyDescent="0.25">
      <c r="A57" s="57" t="s">
        <v>138</v>
      </c>
      <c r="B57" s="65"/>
      <c r="C57" s="66"/>
      <c r="D57" s="67"/>
      <c r="E57" s="67"/>
      <c r="F57" s="67"/>
      <c r="G57" s="68"/>
    </row>
    <row r="58" spans="1:7" s="8" customFormat="1" x14ac:dyDescent="0.25">
      <c r="A58" s="58" t="s">
        <v>210</v>
      </c>
      <c r="B58" s="65" t="s">
        <v>211</v>
      </c>
      <c r="C58" s="66">
        <v>1776000</v>
      </c>
      <c r="D58" s="67">
        <v>2346000</v>
      </c>
      <c r="E58" s="67">
        <v>3154000</v>
      </c>
      <c r="F58" s="67">
        <v>5500000</v>
      </c>
      <c r="G58" s="68">
        <v>6000000</v>
      </c>
    </row>
    <row r="59" spans="1:7" s="8" customFormat="1" x14ac:dyDescent="0.25">
      <c r="A59" s="58" t="s">
        <v>212</v>
      </c>
      <c r="B59" s="65" t="s">
        <v>213</v>
      </c>
      <c r="C59" s="66">
        <v>0</v>
      </c>
      <c r="D59" s="67">
        <v>348000</v>
      </c>
      <c r="E59" s="67">
        <v>4152000</v>
      </c>
      <c r="F59" s="67">
        <v>4500000</v>
      </c>
      <c r="G59" s="68">
        <v>3500000</v>
      </c>
    </row>
    <row r="60" spans="1:7" s="8" customFormat="1" x14ac:dyDescent="0.25">
      <c r="A60" s="58" t="s">
        <v>139</v>
      </c>
      <c r="B60" s="65" t="s">
        <v>140</v>
      </c>
      <c r="C60" s="66">
        <v>2943453</v>
      </c>
      <c r="D60" s="67">
        <v>1826354</v>
      </c>
      <c r="E60" s="67">
        <v>1673646</v>
      </c>
      <c r="F60" s="67">
        <v>3500000</v>
      </c>
      <c r="G60" s="68">
        <v>4500000</v>
      </c>
    </row>
    <row r="61" spans="1:7" s="8" customFormat="1" ht="24" x14ac:dyDescent="0.25">
      <c r="A61" s="58" t="s">
        <v>143</v>
      </c>
      <c r="B61" s="65" t="s">
        <v>144</v>
      </c>
      <c r="C61" s="66">
        <v>0</v>
      </c>
      <c r="D61" s="67">
        <v>0</v>
      </c>
      <c r="E61" s="67">
        <v>100000</v>
      </c>
      <c r="F61" s="67">
        <v>100000</v>
      </c>
      <c r="G61" s="68">
        <v>110000</v>
      </c>
    </row>
    <row r="62" spans="1:7" s="8" customFormat="1" ht="24" x14ac:dyDescent="0.25">
      <c r="A62" s="58" t="s">
        <v>138</v>
      </c>
      <c r="B62" s="65" t="s">
        <v>149</v>
      </c>
      <c r="C62" s="66">
        <v>87885</v>
      </c>
      <c r="D62" s="67">
        <v>56875</v>
      </c>
      <c r="E62" s="67">
        <v>243125</v>
      </c>
      <c r="F62" s="67">
        <v>300000</v>
      </c>
      <c r="G62" s="68">
        <v>500000</v>
      </c>
    </row>
    <row r="63" spans="1:7" s="8" customFormat="1" ht="14.45" customHeight="1" x14ac:dyDescent="0.25">
      <c r="A63" s="93"/>
      <c r="B63" s="36"/>
      <c r="C63" s="79"/>
      <c r="D63" s="36"/>
      <c r="E63" s="79"/>
      <c r="F63" s="36"/>
      <c r="G63" s="94"/>
    </row>
    <row r="64" spans="1:7" s="8" customFormat="1" ht="14.45" customHeight="1" x14ac:dyDescent="0.25">
      <c r="A64" s="93" t="s">
        <v>23</v>
      </c>
      <c r="B64" s="36"/>
      <c r="C64" s="79"/>
      <c r="D64" s="36"/>
      <c r="E64" s="79"/>
      <c r="F64" s="36"/>
      <c r="G64" s="94"/>
    </row>
    <row r="65" spans="1:7" s="8" customFormat="1" x14ac:dyDescent="0.25">
      <c r="A65" s="93" t="s">
        <v>24</v>
      </c>
      <c r="B65" s="36"/>
      <c r="C65" s="79"/>
      <c r="D65" s="36"/>
      <c r="E65" s="79"/>
      <c r="F65" s="36"/>
      <c r="G65" s="94"/>
    </row>
    <row r="66" spans="1:7" s="8" customFormat="1" x14ac:dyDescent="0.25">
      <c r="A66" s="112" t="s">
        <v>25</v>
      </c>
      <c r="B66" s="113"/>
      <c r="C66" s="114"/>
      <c r="D66" s="114"/>
      <c r="E66" s="114"/>
      <c r="F66" s="114"/>
      <c r="G66" s="114"/>
    </row>
    <row r="67" spans="1:7" s="8" customFormat="1" ht="14.45" customHeight="1" x14ac:dyDescent="0.25">
      <c r="A67" s="98" t="s">
        <v>26</v>
      </c>
      <c r="B67" s="41"/>
      <c r="C67" s="106">
        <f>SUM(C13:C66)</f>
        <v>64597464.43</v>
      </c>
      <c r="D67" s="106">
        <f>SUM(D13:D66)</f>
        <v>34078261.5</v>
      </c>
      <c r="E67" s="106">
        <f>SUM(E13:E66)</f>
        <v>70131603.359999999</v>
      </c>
      <c r="F67" s="106">
        <f>SUM(F13:F66)</f>
        <v>104209864.86</v>
      </c>
      <c r="G67" s="106">
        <f>SUM(G13:G66)</f>
        <v>88723791.420000002</v>
      </c>
    </row>
    <row r="68" spans="1:7" s="8" customFormat="1" ht="14.45" customHeight="1" x14ac:dyDescent="0.25">
      <c r="A68" s="99"/>
      <c r="B68" s="21"/>
      <c r="C68" s="21"/>
      <c r="D68" s="21"/>
      <c r="E68" s="21"/>
      <c r="F68" s="21"/>
      <c r="G68" s="100"/>
    </row>
    <row r="69" spans="1:7" s="8" customFormat="1" x14ac:dyDescent="0.25">
      <c r="A69" s="101" t="s">
        <v>27</v>
      </c>
      <c r="B69" s="81"/>
      <c r="C69" s="81"/>
      <c r="D69" s="81"/>
      <c r="E69" s="81"/>
      <c r="F69" s="81"/>
      <c r="G69" s="102"/>
    </row>
    <row r="70" spans="1:7" s="8" customFormat="1" x14ac:dyDescent="0.25">
      <c r="A70" s="103"/>
      <c r="B70" s="81"/>
      <c r="C70" s="81"/>
      <c r="D70" s="81"/>
      <c r="E70" s="81"/>
      <c r="F70" s="81"/>
      <c r="G70" s="102"/>
    </row>
    <row r="71" spans="1:7" s="8" customFormat="1" ht="28.9" customHeight="1" x14ac:dyDescent="0.25">
      <c r="A71" s="103" t="s">
        <v>28</v>
      </c>
      <c r="B71" s="81" t="s">
        <v>29</v>
      </c>
      <c r="C71" s="81"/>
      <c r="D71" s="81"/>
      <c r="E71" s="81"/>
      <c r="F71" s="81" t="s">
        <v>30</v>
      </c>
      <c r="G71" s="102"/>
    </row>
    <row r="72" spans="1:7" s="8" customFormat="1" ht="20.45" customHeight="1" x14ac:dyDescent="0.25">
      <c r="A72" s="75" t="s">
        <v>214</v>
      </c>
      <c r="B72" s="76" t="s">
        <v>174</v>
      </c>
      <c r="C72" s="76"/>
      <c r="D72" s="79"/>
      <c r="E72" s="79"/>
      <c r="F72" s="80" t="s">
        <v>176</v>
      </c>
      <c r="G72" s="102"/>
    </row>
    <row r="73" spans="1:7" s="8" customFormat="1" x14ac:dyDescent="0.25">
      <c r="A73" s="75" t="s">
        <v>215</v>
      </c>
      <c r="B73" s="76" t="s">
        <v>175</v>
      </c>
      <c r="C73" s="76"/>
      <c r="D73" s="81"/>
      <c r="E73" s="81"/>
      <c r="F73" s="77" t="s">
        <v>177</v>
      </c>
      <c r="G73" s="102"/>
    </row>
    <row r="74" spans="1:7" s="12" customFormat="1" x14ac:dyDescent="0.25">
      <c r="A74" s="104"/>
      <c r="B74" s="78"/>
      <c r="C74" s="78"/>
      <c r="D74" s="78"/>
      <c r="E74" s="78"/>
      <c r="F74" s="78"/>
      <c r="G74" s="105"/>
    </row>
    <row r="75" spans="1:7" s="12" customFormat="1" x14ac:dyDescent="0.25">
      <c r="A75" s="31" t="s">
        <v>31</v>
      </c>
      <c r="B75" s="18"/>
      <c r="C75" s="18"/>
      <c r="D75" s="18"/>
      <c r="E75" s="18"/>
      <c r="F75" s="18"/>
      <c r="G75" s="18"/>
    </row>
    <row r="76" spans="1:7" s="12" customFormat="1" x14ac:dyDescent="0.25">
      <c r="A76" s="18" t="s">
        <v>32</v>
      </c>
      <c r="B76" s="18"/>
      <c r="C76" s="18"/>
      <c r="D76" s="18"/>
      <c r="E76" s="18"/>
      <c r="F76" s="18"/>
      <c r="G76" s="18"/>
    </row>
    <row r="77" spans="1:7" s="12" customFormat="1" x14ac:dyDescent="0.25">
      <c r="A77" s="18"/>
      <c r="B77" s="18"/>
      <c r="C77" s="18"/>
      <c r="D77" s="18"/>
      <c r="E77" s="18"/>
      <c r="F77" s="18"/>
      <c r="G77" s="18"/>
    </row>
    <row r="78" spans="1:7" s="12" customFormat="1" ht="29.45" customHeight="1" x14ac:dyDescent="0.25">
      <c r="A78" s="47" t="s">
        <v>33</v>
      </c>
      <c r="B78" s="47"/>
      <c r="C78" s="47"/>
      <c r="D78" s="47"/>
      <c r="E78" s="47"/>
      <c r="F78" s="47"/>
      <c r="G78" s="47"/>
    </row>
    <row r="79" spans="1:7" s="12" customFormat="1" x14ac:dyDescent="0.25">
      <c r="A79" s="18"/>
      <c r="B79" s="18"/>
      <c r="C79" s="18"/>
      <c r="D79" s="18"/>
      <c r="E79" s="18"/>
      <c r="F79" s="18"/>
      <c r="G79" s="18"/>
    </row>
    <row r="80" spans="1:7" s="12" customFormat="1" x14ac:dyDescent="0.25">
      <c r="A80" s="47" t="s">
        <v>34</v>
      </c>
      <c r="B80" s="47"/>
      <c r="C80" s="47"/>
      <c r="D80" s="47"/>
      <c r="E80" s="47"/>
      <c r="F80" s="47"/>
      <c r="G80" s="47"/>
    </row>
    <row r="81" spans="1:7" s="12" customFormat="1" x14ac:dyDescent="0.25">
      <c r="A81" s="18"/>
      <c r="B81" s="18"/>
      <c r="C81" s="18"/>
      <c r="D81" s="18"/>
      <c r="E81" s="18"/>
      <c r="F81" s="18"/>
      <c r="G81" s="18"/>
    </row>
    <row r="82" spans="1:7" s="12" customFormat="1" x14ac:dyDescent="0.25">
      <c r="A82" s="47" t="s">
        <v>35</v>
      </c>
      <c r="B82" s="47"/>
      <c r="C82" s="47"/>
      <c r="D82" s="47"/>
      <c r="E82" s="47"/>
      <c r="F82" s="18"/>
      <c r="G82" s="18"/>
    </row>
    <row r="83" spans="1:7" s="12" customFormat="1" x14ac:dyDescent="0.25">
      <c r="A83" s="18"/>
      <c r="B83" s="18"/>
      <c r="C83" s="18"/>
      <c r="D83" s="18"/>
      <c r="E83" s="18"/>
      <c r="F83" s="18"/>
      <c r="G83" s="18"/>
    </row>
    <row r="84" spans="1:7" s="12" customFormat="1" ht="23.25" x14ac:dyDescent="0.25">
      <c r="A84" s="18" t="s">
        <v>36</v>
      </c>
      <c r="B84" s="18"/>
      <c r="C84" s="18"/>
      <c r="D84" s="18"/>
      <c r="E84" s="18"/>
      <c r="F84" s="18"/>
      <c r="G84" s="18"/>
    </row>
    <row r="85" spans="1:7" s="12" customFormat="1" x14ac:dyDescent="0.25">
      <c r="A85" s="47" t="s">
        <v>37</v>
      </c>
      <c r="B85" s="47"/>
      <c r="C85" s="47"/>
      <c r="D85" s="47"/>
      <c r="E85" s="47"/>
      <c r="F85" s="47"/>
      <c r="G85" s="18"/>
    </row>
    <row r="86" spans="1:7" s="12" customFormat="1" x14ac:dyDescent="0.25">
      <c r="A86" s="47" t="s">
        <v>38</v>
      </c>
      <c r="B86" s="47"/>
      <c r="C86" s="47"/>
      <c r="D86" s="18"/>
      <c r="E86" s="18"/>
      <c r="F86" s="18"/>
      <c r="G86" s="18"/>
    </row>
    <row r="87" spans="1:7" s="12" customFormat="1" x14ac:dyDescent="0.25">
      <c r="A87" s="47" t="s">
        <v>39</v>
      </c>
      <c r="B87" s="47"/>
      <c r="C87" s="47"/>
      <c r="D87" s="47"/>
      <c r="E87" s="47"/>
      <c r="F87" s="47"/>
      <c r="G87" s="47"/>
    </row>
    <row r="88" spans="1:7" s="12" customFormat="1" x14ac:dyDescent="0.25">
      <c r="A88" s="18"/>
      <c r="B88" s="18"/>
      <c r="C88" s="18"/>
      <c r="D88" s="18"/>
      <c r="E88" s="18"/>
      <c r="F88" s="18"/>
      <c r="G88" s="18"/>
    </row>
    <row r="89" spans="1:7" s="12" customFormat="1" x14ac:dyDescent="0.25">
      <c r="A89" s="47" t="s">
        <v>40</v>
      </c>
      <c r="B89" s="47"/>
      <c r="C89" s="47"/>
      <c r="D89" s="47"/>
      <c r="E89" s="18"/>
      <c r="F89" s="18"/>
      <c r="G89" s="18"/>
    </row>
    <row r="90" spans="1:7" s="12" customFormat="1" x14ac:dyDescent="0.25">
      <c r="A90" s="18"/>
      <c r="B90" s="18"/>
      <c r="C90" s="18"/>
      <c r="D90" s="18"/>
      <c r="E90" s="18"/>
      <c r="F90" s="18"/>
      <c r="G90" s="18"/>
    </row>
    <row r="91" spans="1:7" s="12" customFormat="1" x14ac:dyDescent="0.25">
      <c r="A91" s="47" t="s">
        <v>41</v>
      </c>
      <c r="B91" s="47"/>
      <c r="C91" s="47"/>
      <c r="D91" s="47"/>
      <c r="E91" s="47"/>
      <c r="F91" s="18"/>
      <c r="G91" s="18"/>
    </row>
    <row r="92" spans="1:7" s="12" customFormat="1" x14ac:dyDescent="0.25">
      <c r="A92" s="18"/>
      <c r="B92" s="18"/>
      <c r="C92" s="18"/>
      <c r="D92" s="18"/>
      <c r="E92" s="18"/>
      <c r="F92" s="18"/>
      <c r="G92" s="18"/>
    </row>
    <row r="93" spans="1:7" s="12" customFormat="1" x14ac:dyDescent="0.25">
      <c r="A93" s="18" t="s">
        <v>42</v>
      </c>
      <c r="B93" s="18"/>
      <c r="C93" s="18"/>
      <c r="D93" s="18"/>
      <c r="E93" s="18"/>
      <c r="F93" s="18"/>
      <c r="G93" s="18"/>
    </row>
    <row r="94" spans="1:7" s="12" customFormat="1" x14ac:dyDescent="0.25">
      <c r="A94" s="47" t="s">
        <v>43</v>
      </c>
      <c r="B94" s="47"/>
      <c r="C94" s="47"/>
      <c r="D94" s="47"/>
      <c r="E94" s="18"/>
      <c r="F94" s="18"/>
      <c r="G94" s="18"/>
    </row>
  </sheetData>
  <sheetProtection formatCells="0" formatColumns="0" formatRows="0" insertColumns="0" insertRows="0" insertHyperlinks="0" deleteColumns="0" deleteRows="0" sort="0" autoFilter="0" pivotTables="0"/>
  <mergeCells count="18">
    <mergeCell ref="A86:C86"/>
    <mergeCell ref="A87:G87"/>
    <mergeCell ref="A89:D89"/>
    <mergeCell ref="A91:E91"/>
    <mergeCell ref="A94:D94"/>
    <mergeCell ref="E8:F8"/>
    <mergeCell ref="B72:C72"/>
    <mergeCell ref="B73:C73"/>
    <mergeCell ref="A78:G78"/>
    <mergeCell ref="A80:G80"/>
    <mergeCell ref="A82:E82"/>
    <mergeCell ref="A85:F85"/>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97831-0028-4291-A1C4-C0100A2098CD}">
  <sheetPr>
    <pageSetUpPr fitToPage="1"/>
  </sheetPr>
  <dimension ref="A1:H89"/>
  <sheetViews>
    <sheetView zoomScaleNormal="100" workbookViewId="0">
      <selection activeCell="G63" sqref="G63"/>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217</v>
      </c>
      <c r="F8" s="124"/>
      <c r="G8" s="12"/>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16266716.99</v>
      </c>
      <c r="D17" s="67">
        <v>12302643.83</v>
      </c>
      <c r="E17" s="67">
        <v>18456752.170000002</v>
      </c>
      <c r="F17" s="67">
        <v>30759396</v>
      </c>
      <c r="G17" s="68">
        <v>32338224</v>
      </c>
    </row>
    <row r="18" spans="1:7" s="8" customFormat="1" ht="24" x14ac:dyDescent="0.25">
      <c r="A18" s="58" t="s">
        <v>53</v>
      </c>
      <c r="B18" s="65" t="s">
        <v>79</v>
      </c>
      <c r="C18" s="66">
        <v>166253.22</v>
      </c>
      <c r="D18" s="67">
        <v>116633.82</v>
      </c>
      <c r="E18" s="67">
        <v>63282.179999999993</v>
      </c>
      <c r="F18" s="67">
        <v>179916</v>
      </c>
      <c r="G18" s="68">
        <v>187032</v>
      </c>
    </row>
    <row r="19" spans="1:7" s="8" customFormat="1" x14ac:dyDescent="0.25">
      <c r="A19" s="57" t="s">
        <v>54</v>
      </c>
      <c r="B19" s="65"/>
      <c r="C19" s="66"/>
      <c r="D19" s="67"/>
      <c r="E19" s="67"/>
      <c r="F19" s="67"/>
      <c r="G19" s="68"/>
    </row>
    <row r="20" spans="1:7" s="8" customFormat="1" ht="24" x14ac:dyDescent="0.25">
      <c r="A20" s="58" t="s">
        <v>55</v>
      </c>
      <c r="B20" s="65" t="s">
        <v>80</v>
      </c>
      <c r="C20" s="66">
        <v>1536636.36</v>
      </c>
      <c r="D20" s="67">
        <v>1101181.78</v>
      </c>
      <c r="E20" s="67">
        <v>1548818.22</v>
      </c>
      <c r="F20" s="67">
        <v>2650000</v>
      </c>
      <c r="G20" s="68">
        <v>2688000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360000</v>
      </c>
      <c r="D23" s="67">
        <v>450000</v>
      </c>
      <c r="E23" s="67">
        <v>222000</v>
      </c>
      <c r="F23" s="67">
        <v>672000</v>
      </c>
      <c r="G23" s="68">
        <v>672000</v>
      </c>
    </row>
    <row r="24" spans="1:7" s="8" customFormat="1" x14ac:dyDescent="0.25">
      <c r="A24" s="58" t="s">
        <v>218</v>
      </c>
      <c r="B24" s="65" t="s">
        <v>219</v>
      </c>
      <c r="C24" s="66">
        <v>122050</v>
      </c>
      <c r="D24" s="67">
        <v>74700</v>
      </c>
      <c r="E24" s="67">
        <v>1689300</v>
      </c>
      <c r="F24" s="67">
        <v>1764000</v>
      </c>
      <c r="G24" s="68">
        <v>2016000</v>
      </c>
    </row>
    <row r="25" spans="1:7" s="8" customFormat="1" x14ac:dyDescent="0.25">
      <c r="A25" s="58" t="s">
        <v>60</v>
      </c>
      <c r="B25" s="65" t="s">
        <v>85</v>
      </c>
      <c r="C25" s="66">
        <v>1108239.42</v>
      </c>
      <c r="D25" s="67">
        <v>665000.1</v>
      </c>
      <c r="E25" s="67">
        <v>4574178.3000000007</v>
      </c>
      <c r="F25" s="67">
        <v>5239178.4000000004</v>
      </c>
      <c r="G25" s="68">
        <v>6505051.2000000002</v>
      </c>
    </row>
    <row r="26" spans="1:7" s="8" customFormat="1" x14ac:dyDescent="0.25">
      <c r="A26" s="58" t="s">
        <v>61</v>
      </c>
      <c r="B26" s="65" t="s">
        <v>86</v>
      </c>
      <c r="C26" s="66">
        <v>1414396</v>
      </c>
      <c r="D26" s="67">
        <v>0</v>
      </c>
      <c r="E26" s="67">
        <v>2609737</v>
      </c>
      <c r="F26" s="67">
        <v>2609737</v>
      </c>
      <c r="G26" s="68">
        <v>2710438</v>
      </c>
    </row>
    <row r="27" spans="1:7" s="8" customFormat="1" x14ac:dyDescent="0.25">
      <c r="A27" s="58" t="s">
        <v>62</v>
      </c>
      <c r="B27" s="65" t="s">
        <v>87</v>
      </c>
      <c r="C27" s="66">
        <v>313000</v>
      </c>
      <c r="D27" s="67">
        <v>0</v>
      </c>
      <c r="E27" s="67">
        <v>560000</v>
      </c>
      <c r="F27" s="67">
        <v>560000</v>
      </c>
      <c r="G27" s="68">
        <v>560000</v>
      </c>
    </row>
    <row r="28" spans="1:7" s="8" customFormat="1" x14ac:dyDescent="0.25">
      <c r="A28" s="57" t="s">
        <v>63</v>
      </c>
      <c r="B28" s="65"/>
      <c r="C28" s="66"/>
      <c r="D28" s="67"/>
      <c r="E28" s="67"/>
      <c r="F28" s="67"/>
      <c r="G28" s="68"/>
    </row>
    <row r="29" spans="1:7" s="8" customFormat="1" x14ac:dyDescent="0.25">
      <c r="A29" s="58" t="s">
        <v>65</v>
      </c>
      <c r="B29" s="65" t="s">
        <v>89</v>
      </c>
      <c r="C29" s="66">
        <v>641087.9</v>
      </c>
      <c r="D29" s="67">
        <v>0</v>
      </c>
      <c r="E29" s="67">
        <v>0</v>
      </c>
      <c r="F29" s="67">
        <v>0</v>
      </c>
      <c r="G29" s="68">
        <v>0</v>
      </c>
    </row>
    <row r="30" spans="1:7" s="8" customFormat="1" x14ac:dyDescent="0.25">
      <c r="A30" s="57" t="s">
        <v>66</v>
      </c>
      <c r="B30" s="65"/>
      <c r="C30" s="66"/>
      <c r="D30" s="67"/>
      <c r="E30" s="67"/>
      <c r="F30" s="67"/>
      <c r="G30" s="68"/>
    </row>
    <row r="31" spans="1:7" s="8" customFormat="1" ht="24" x14ac:dyDescent="0.25">
      <c r="A31" s="58" t="s">
        <v>67</v>
      </c>
      <c r="B31" s="65" t="s">
        <v>90</v>
      </c>
      <c r="C31" s="66">
        <v>1972961.26</v>
      </c>
      <c r="D31" s="67">
        <v>1490372.23</v>
      </c>
      <c r="E31" s="67">
        <v>2222345.21</v>
      </c>
      <c r="F31" s="67">
        <v>3712717.44</v>
      </c>
      <c r="G31" s="68">
        <v>3903030.72</v>
      </c>
    </row>
    <row r="32" spans="1:7" s="8" customFormat="1" x14ac:dyDescent="0.25">
      <c r="A32" s="58" t="s">
        <v>68</v>
      </c>
      <c r="B32" s="65" t="s">
        <v>91</v>
      </c>
      <c r="C32" s="66">
        <v>76850</v>
      </c>
      <c r="D32" s="67">
        <v>55050</v>
      </c>
      <c r="E32" s="67">
        <v>77450</v>
      </c>
      <c r="F32" s="67">
        <v>132500</v>
      </c>
      <c r="G32" s="68">
        <v>134400</v>
      </c>
    </row>
    <row r="33" spans="1:7" s="8" customFormat="1" x14ac:dyDescent="0.25">
      <c r="A33" s="58" t="s">
        <v>69</v>
      </c>
      <c r="B33" s="65" t="s">
        <v>92</v>
      </c>
      <c r="C33" s="66">
        <v>237837.23</v>
      </c>
      <c r="D33" s="67">
        <v>194732.86</v>
      </c>
      <c r="E33" s="67">
        <v>426220.1</v>
      </c>
      <c r="F33" s="67">
        <v>620952.96</v>
      </c>
      <c r="G33" s="68">
        <v>727004.28</v>
      </c>
    </row>
    <row r="34" spans="1:7" s="8" customFormat="1" ht="24" x14ac:dyDescent="0.25">
      <c r="A34" s="58" t="s">
        <v>70</v>
      </c>
      <c r="B34" s="65" t="s">
        <v>93</v>
      </c>
      <c r="C34" s="66">
        <v>76850</v>
      </c>
      <c r="D34" s="67">
        <v>55000</v>
      </c>
      <c r="E34" s="67">
        <v>254393.12</v>
      </c>
      <c r="F34" s="67">
        <v>309393.12</v>
      </c>
      <c r="G34" s="68">
        <v>325252.56</v>
      </c>
    </row>
    <row r="35" spans="1:7" s="8" customFormat="1" x14ac:dyDescent="0.25">
      <c r="A35" s="60" t="s">
        <v>71</v>
      </c>
      <c r="B35" s="65"/>
      <c r="C35" s="66"/>
      <c r="D35" s="67"/>
      <c r="E35" s="67"/>
      <c r="F35" s="67"/>
      <c r="G35" s="68"/>
    </row>
    <row r="36" spans="1:7" s="8" customFormat="1" x14ac:dyDescent="0.25">
      <c r="A36" s="61" t="s">
        <v>72</v>
      </c>
      <c r="B36" s="65" t="s">
        <v>94</v>
      </c>
      <c r="C36" s="66">
        <v>660347.75</v>
      </c>
      <c r="D36" s="67">
        <v>0</v>
      </c>
      <c r="E36" s="67">
        <v>2672058.59</v>
      </c>
      <c r="F36" s="67">
        <v>2672058.59</v>
      </c>
      <c r="G36" s="68">
        <v>3460623.11</v>
      </c>
    </row>
    <row r="37" spans="1:7" s="8" customFormat="1" x14ac:dyDescent="0.25">
      <c r="A37" s="61" t="s">
        <v>73</v>
      </c>
      <c r="B37" s="65" t="s">
        <v>89</v>
      </c>
      <c r="C37" s="66">
        <v>516603.85</v>
      </c>
      <c r="D37" s="67">
        <v>0</v>
      </c>
      <c r="E37" s="67">
        <v>0</v>
      </c>
      <c r="F37" s="67">
        <v>0</v>
      </c>
      <c r="G37" s="68">
        <v>0</v>
      </c>
    </row>
    <row r="38" spans="1:7" s="8" customFormat="1" x14ac:dyDescent="0.25">
      <c r="A38" s="61" t="s">
        <v>74</v>
      </c>
      <c r="B38" s="65" t="s">
        <v>89</v>
      </c>
      <c r="C38" s="66">
        <v>20000</v>
      </c>
      <c r="D38" s="67">
        <v>0</v>
      </c>
      <c r="E38" s="67">
        <v>0</v>
      </c>
      <c r="F38" s="67">
        <v>0</v>
      </c>
      <c r="G38" s="68">
        <v>0</v>
      </c>
    </row>
    <row r="39" spans="1:7" s="8" customFormat="1" x14ac:dyDescent="0.25">
      <c r="A39" s="61" t="s">
        <v>75</v>
      </c>
      <c r="B39" s="65" t="s">
        <v>89</v>
      </c>
      <c r="C39" s="66">
        <v>337000</v>
      </c>
      <c r="D39" s="67">
        <v>0</v>
      </c>
      <c r="E39" s="67">
        <v>560000</v>
      </c>
      <c r="F39" s="67">
        <v>560000</v>
      </c>
      <c r="G39" s="68">
        <v>560000</v>
      </c>
    </row>
    <row r="40" spans="1:7" s="8" customFormat="1" x14ac:dyDescent="0.25">
      <c r="A40" s="61" t="s">
        <v>76</v>
      </c>
      <c r="B40" s="65" t="s">
        <v>89</v>
      </c>
      <c r="C40" s="66">
        <v>620000</v>
      </c>
      <c r="D40" s="67">
        <v>0</v>
      </c>
      <c r="E40" s="67">
        <v>0</v>
      </c>
      <c r="F40" s="67">
        <v>0</v>
      </c>
      <c r="G40" s="68">
        <v>0</v>
      </c>
    </row>
    <row r="41" spans="1:7" s="8" customFormat="1" x14ac:dyDescent="0.25">
      <c r="A41" s="61" t="s">
        <v>77</v>
      </c>
      <c r="B41" s="65" t="s">
        <v>89</v>
      </c>
      <c r="C41" s="66">
        <v>1260956</v>
      </c>
      <c r="D41" s="67">
        <v>1739204</v>
      </c>
      <c r="E41" s="67">
        <v>870533</v>
      </c>
      <c r="F41" s="67">
        <v>2609737</v>
      </c>
      <c r="G41" s="68">
        <v>2710438</v>
      </c>
    </row>
    <row r="42" spans="1:7" s="8" customFormat="1" ht="14.45" customHeight="1" x14ac:dyDescent="0.25">
      <c r="A42" s="97"/>
      <c r="B42" s="36"/>
      <c r="C42" s="79"/>
      <c r="D42" s="36"/>
      <c r="E42" s="79"/>
      <c r="F42" s="36"/>
      <c r="G42" s="94"/>
    </row>
    <row r="43" spans="1:7" s="8" customFormat="1" ht="14.45" customHeight="1" x14ac:dyDescent="0.25">
      <c r="A43" s="93" t="s">
        <v>22</v>
      </c>
      <c r="B43" s="36"/>
      <c r="C43" s="79"/>
      <c r="D43" s="36"/>
      <c r="E43" s="79"/>
      <c r="F43" s="36"/>
      <c r="G43" s="94"/>
    </row>
    <row r="44" spans="1:7" s="8" customFormat="1" x14ac:dyDescent="0.25">
      <c r="A44" s="60" t="s">
        <v>95</v>
      </c>
      <c r="B44" s="65"/>
      <c r="C44" s="66"/>
      <c r="D44" s="67">
        <v>0</v>
      </c>
      <c r="E44" s="67">
        <v>0</v>
      </c>
      <c r="F44" s="67"/>
      <c r="G44" s="68"/>
    </row>
    <row r="45" spans="1:7" s="8" customFormat="1" x14ac:dyDescent="0.25">
      <c r="A45" s="61" t="s">
        <v>96</v>
      </c>
      <c r="B45" s="65" t="s">
        <v>97</v>
      </c>
      <c r="C45" s="66">
        <v>226340</v>
      </c>
      <c r="D45" s="67">
        <v>139915</v>
      </c>
      <c r="E45" s="67">
        <v>100085</v>
      </c>
      <c r="F45" s="67">
        <v>240000</v>
      </c>
      <c r="G45" s="68">
        <v>240000</v>
      </c>
    </row>
    <row r="46" spans="1:7" s="8" customFormat="1" x14ac:dyDescent="0.25">
      <c r="A46" s="60" t="s">
        <v>101</v>
      </c>
      <c r="B46" s="65"/>
      <c r="C46" s="66"/>
      <c r="D46" s="67"/>
      <c r="E46" s="67"/>
      <c r="F46" s="67"/>
      <c r="G46" s="68"/>
    </row>
    <row r="47" spans="1:7" s="8" customFormat="1" x14ac:dyDescent="0.25">
      <c r="A47" s="61" t="s">
        <v>102</v>
      </c>
      <c r="B47" s="65" t="s">
        <v>103</v>
      </c>
      <c r="C47" s="66">
        <v>643394.9</v>
      </c>
      <c r="D47" s="67">
        <v>496174.5</v>
      </c>
      <c r="E47" s="67">
        <v>503825.5</v>
      </c>
      <c r="F47" s="67">
        <v>1000000</v>
      </c>
      <c r="G47" s="68">
        <v>1000000</v>
      </c>
    </row>
    <row r="48" spans="1:7" s="8" customFormat="1" ht="24.75" x14ac:dyDescent="0.25">
      <c r="A48" s="61" t="s">
        <v>104</v>
      </c>
      <c r="B48" s="65" t="s">
        <v>105</v>
      </c>
      <c r="C48" s="66">
        <v>272580</v>
      </c>
      <c r="D48" s="67">
        <v>0</v>
      </c>
      <c r="E48" s="67">
        <v>379274</v>
      </c>
      <c r="F48" s="67">
        <v>379274</v>
      </c>
      <c r="G48" s="68">
        <v>380000</v>
      </c>
    </row>
    <row r="49" spans="1:7" s="8" customFormat="1" x14ac:dyDescent="0.25">
      <c r="A49" s="60" t="s">
        <v>111</v>
      </c>
      <c r="B49" s="65"/>
      <c r="C49" s="66"/>
      <c r="D49" s="67"/>
      <c r="E49" s="67"/>
      <c r="F49" s="67"/>
      <c r="G49" s="68"/>
    </row>
    <row r="50" spans="1:7" s="8" customFormat="1" x14ac:dyDescent="0.25">
      <c r="A50" s="61" t="s">
        <v>114</v>
      </c>
      <c r="B50" s="65" t="s">
        <v>115</v>
      </c>
      <c r="C50" s="66">
        <v>36000</v>
      </c>
      <c r="D50" s="67">
        <v>16000</v>
      </c>
      <c r="E50" s="67">
        <v>38000</v>
      </c>
      <c r="F50" s="67">
        <v>54000</v>
      </c>
      <c r="G50" s="68">
        <v>114000</v>
      </c>
    </row>
    <row r="51" spans="1:7" s="8" customFormat="1" x14ac:dyDescent="0.25">
      <c r="A51" s="60" t="s">
        <v>128</v>
      </c>
      <c r="B51" s="65"/>
      <c r="C51" s="66"/>
      <c r="D51" s="67"/>
      <c r="E51" s="67"/>
      <c r="F51" s="67"/>
      <c r="G51" s="68"/>
    </row>
    <row r="52" spans="1:7" s="8" customFormat="1" x14ac:dyDescent="0.25">
      <c r="A52" s="61" t="s">
        <v>129</v>
      </c>
      <c r="B52" s="65" t="s">
        <v>130</v>
      </c>
      <c r="C52" s="66">
        <v>8344991.9699999997</v>
      </c>
      <c r="D52" s="67">
        <v>2807802.64</v>
      </c>
      <c r="E52" s="67">
        <v>7726670.0800000001</v>
      </c>
      <c r="F52" s="67">
        <v>10534472.720000001</v>
      </c>
      <c r="G52" s="68">
        <v>10390150.4</v>
      </c>
    </row>
    <row r="53" spans="1:7" s="8" customFormat="1" ht="24" x14ac:dyDescent="0.25">
      <c r="A53" s="57" t="s">
        <v>138</v>
      </c>
      <c r="B53" s="65"/>
      <c r="C53" s="66"/>
      <c r="D53" s="67"/>
      <c r="E53" s="67"/>
      <c r="F53" s="67"/>
      <c r="G53" s="68"/>
    </row>
    <row r="54" spans="1:7" s="8" customFormat="1" x14ac:dyDescent="0.25">
      <c r="A54" s="58" t="s">
        <v>139</v>
      </c>
      <c r="B54" s="65" t="s">
        <v>140</v>
      </c>
      <c r="C54" s="66">
        <v>34197</v>
      </c>
      <c r="D54" s="67">
        <v>2392</v>
      </c>
      <c r="E54" s="67">
        <v>147608</v>
      </c>
      <c r="F54" s="67">
        <v>150000</v>
      </c>
      <c r="G54" s="68">
        <v>150000</v>
      </c>
    </row>
    <row r="55" spans="1:7" s="8" customFormat="1" ht="24" x14ac:dyDescent="0.25">
      <c r="A55" s="58" t="s">
        <v>138</v>
      </c>
      <c r="B55" s="65" t="s">
        <v>149</v>
      </c>
      <c r="C55" s="66">
        <v>21875</v>
      </c>
      <c r="D55" s="67">
        <v>26250</v>
      </c>
      <c r="E55" s="67">
        <v>3750</v>
      </c>
      <c r="F55" s="67">
        <v>30000</v>
      </c>
      <c r="G55" s="68">
        <v>30000</v>
      </c>
    </row>
    <row r="56" spans="1:7" s="8" customFormat="1" x14ac:dyDescent="0.25">
      <c r="A56" s="58" t="s">
        <v>220</v>
      </c>
      <c r="B56" s="65" t="s">
        <v>148</v>
      </c>
      <c r="C56" s="66">
        <v>5000000</v>
      </c>
      <c r="D56" s="67">
        <v>3900000</v>
      </c>
      <c r="E56" s="67">
        <v>1100000</v>
      </c>
      <c r="F56" s="67">
        <v>5000000</v>
      </c>
      <c r="G56" s="68">
        <v>5000000</v>
      </c>
    </row>
    <row r="57" spans="1:7" s="8" customFormat="1" ht="24" x14ac:dyDescent="0.25">
      <c r="A57" s="58" t="s">
        <v>221</v>
      </c>
      <c r="B57" s="65" t="s">
        <v>148</v>
      </c>
      <c r="C57" s="66">
        <v>34998070.119999997</v>
      </c>
      <c r="D57" s="67">
        <v>33955078.219999999</v>
      </c>
      <c r="E57" s="67">
        <v>3544921.7800000012</v>
      </c>
      <c r="F57" s="67">
        <v>37500000</v>
      </c>
      <c r="G57" s="68">
        <v>56850000</v>
      </c>
    </row>
    <row r="58" spans="1:7" s="8" customFormat="1" ht="14.45" customHeight="1" x14ac:dyDescent="0.25">
      <c r="A58" s="93"/>
      <c r="B58" s="36"/>
      <c r="C58" s="79"/>
      <c r="D58" s="36"/>
      <c r="E58" s="79"/>
      <c r="F58" s="36"/>
      <c r="G58" s="94"/>
    </row>
    <row r="59" spans="1:7" s="8" customFormat="1" ht="14.45" customHeight="1" x14ac:dyDescent="0.25">
      <c r="A59" s="93" t="s">
        <v>23</v>
      </c>
      <c r="B59" s="36"/>
      <c r="C59" s="79"/>
      <c r="D59" s="36"/>
      <c r="E59" s="79"/>
      <c r="F59" s="36"/>
      <c r="G59" s="94"/>
    </row>
    <row r="60" spans="1:7" s="8" customFormat="1" x14ac:dyDescent="0.25">
      <c r="A60" s="93" t="s">
        <v>24</v>
      </c>
      <c r="B60" s="36"/>
      <c r="C60" s="79"/>
      <c r="D60" s="36"/>
      <c r="E60" s="79"/>
      <c r="F60" s="36"/>
      <c r="G60" s="94"/>
    </row>
    <row r="61" spans="1:7" s="8" customFormat="1" x14ac:dyDescent="0.25">
      <c r="A61" s="112" t="s">
        <v>25</v>
      </c>
      <c r="B61" s="113"/>
      <c r="C61" s="114"/>
      <c r="D61" s="114"/>
      <c r="E61" s="114"/>
      <c r="F61" s="114"/>
      <c r="G61" s="114"/>
    </row>
    <row r="62" spans="1:7" s="8" customFormat="1" ht="14.45" customHeight="1" x14ac:dyDescent="0.25">
      <c r="A62" s="98" t="s">
        <v>26</v>
      </c>
      <c r="B62" s="41"/>
      <c r="C62" s="106">
        <f>SUM(C13:C61)</f>
        <v>77375234.969999999</v>
      </c>
      <c r="D62" s="106">
        <f>SUM(D13:D61)</f>
        <v>59625630.979999997</v>
      </c>
      <c r="E62" s="106">
        <f>SUM(E13:E61)</f>
        <v>50493702.25</v>
      </c>
      <c r="F62" s="106">
        <f>SUM(F13:F61)</f>
        <v>110119333.22999999</v>
      </c>
      <c r="G62" s="106">
        <f>SUM(G13:G61)</f>
        <v>133831644.27000001</v>
      </c>
    </row>
    <row r="63" spans="1:7" s="8" customFormat="1" ht="14.45" customHeight="1" x14ac:dyDescent="0.25">
      <c r="A63" s="99"/>
      <c r="B63" s="21"/>
      <c r="C63" s="21"/>
      <c r="D63" s="21"/>
      <c r="E63" s="21"/>
      <c r="F63" s="21"/>
      <c r="G63" s="100"/>
    </row>
    <row r="64" spans="1:7" s="8" customFormat="1" x14ac:dyDescent="0.25">
      <c r="A64" s="101" t="s">
        <v>27</v>
      </c>
      <c r="B64" s="81"/>
      <c r="C64" s="81"/>
      <c r="D64" s="81"/>
      <c r="E64" s="81"/>
      <c r="F64" s="81"/>
      <c r="G64" s="102"/>
    </row>
    <row r="65" spans="1:7" s="8" customFormat="1" x14ac:dyDescent="0.25">
      <c r="A65" s="103"/>
      <c r="B65" s="81"/>
      <c r="C65" s="81"/>
      <c r="D65" s="81"/>
      <c r="E65" s="81"/>
      <c r="F65" s="81"/>
      <c r="G65" s="102"/>
    </row>
    <row r="66" spans="1:7" s="8" customFormat="1" ht="28.9" customHeight="1" x14ac:dyDescent="0.25">
      <c r="A66" s="103" t="s">
        <v>28</v>
      </c>
      <c r="B66" s="81" t="s">
        <v>29</v>
      </c>
      <c r="C66" s="81"/>
      <c r="D66" s="81"/>
      <c r="E66" s="81"/>
      <c r="F66" s="81" t="s">
        <v>30</v>
      </c>
      <c r="G66" s="102"/>
    </row>
    <row r="67" spans="1:7" s="8" customFormat="1" ht="20.45" customHeight="1" x14ac:dyDescent="0.25">
      <c r="A67" s="75" t="s">
        <v>222</v>
      </c>
      <c r="B67" s="76" t="s">
        <v>174</v>
      </c>
      <c r="C67" s="76"/>
      <c r="D67" s="79"/>
      <c r="E67" s="79"/>
      <c r="F67" s="80" t="s">
        <v>176</v>
      </c>
      <c r="G67" s="102"/>
    </row>
    <row r="68" spans="1:7" s="8" customFormat="1" x14ac:dyDescent="0.25">
      <c r="A68" s="75" t="s">
        <v>181</v>
      </c>
      <c r="B68" s="76" t="s">
        <v>175</v>
      </c>
      <c r="C68" s="76"/>
      <c r="D68" s="81"/>
      <c r="E68" s="81"/>
      <c r="F68" s="77" t="s">
        <v>177</v>
      </c>
      <c r="G68" s="102"/>
    </row>
    <row r="69" spans="1:7" s="12" customFormat="1" x14ac:dyDescent="0.25">
      <c r="A69" s="104"/>
      <c r="B69" s="78"/>
      <c r="C69" s="78"/>
      <c r="D69" s="78"/>
      <c r="E69" s="78"/>
      <c r="F69" s="78"/>
      <c r="G69" s="105"/>
    </row>
    <row r="70" spans="1:7" s="12" customFormat="1" x14ac:dyDescent="0.25">
      <c r="A70" s="31" t="s">
        <v>31</v>
      </c>
      <c r="B70" s="18"/>
      <c r="C70" s="18"/>
      <c r="D70" s="18"/>
      <c r="E70" s="18"/>
      <c r="F70" s="18"/>
      <c r="G70" s="18"/>
    </row>
    <row r="71" spans="1:7" s="12" customFormat="1" x14ac:dyDescent="0.25">
      <c r="A71" s="18" t="s">
        <v>32</v>
      </c>
      <c r="B71" s="18"/>
      <c r="C71" s="18"/>
      <c r="D71" s="18"/>
      <c r="E71" s="18"/>
      <c r="F71" s="18"/>
      <c r="G71" s="18"/>
    </row>
    <row r="72" spans="1:7" s="12" customFormat="1" x14ac:dyDescent="0.25">
      <c r="A72" s="18"/>
      <c r="B72" s="18"/>
      <c r="C72" s="18"/>
      <c r="D72" s="18"/>
      <c r="E72" s="18"/>
      <c r="F72" s="18"/>
      <c r="G72" s="18"/>
    </row>
    <row r="73" spans="1:7" s="12" customFormat="1" ht="29.45" customHeight="1" x14ac:dyDescent="0.25">
      <c r="A73" s="47" t="s">
        <v>33</v>
      </c>
      <c r="B73" s="47"/>
      <c r="C73" s="47"/>
      <c r="D73" s="47"/>
      <c r="E73" s="47"/>
      <c r="F73" s="47"/>
      <c r="G73" s="47"/>
    </row>
    <row r="74" spans="1:7" s="12" customFormat="1" x14ac:dyDescent="0.25">
      <c r="A74" s="18"/>
      <c r="B74" s="18"/>
      <c r="C74" s="18"/>
      <c r="D74" s="18"/>
      <c r="E74" s="18"/>
      <c r="F74" s="18"/>
      <c r="G74" s="18"/>
    </row>
    <row r="75" spans="1:7" s="12" customFormat="1" x14ac:dyDescent="0.25">
      <c r="A75" s="47" t="s">
        <v>34</v>
      </c>
      <c r="B75" s="47"/>
      <c r="C75" s="47"/>
      <c r="D75" s="47"/>
      <c r="E75" s="47"/>
      <c r="F75" s="47"/>
      <c r="G75" s="47"/>
    </row>
    <row r="76" spans="1:7" s="12" customFormat="1" x14ac:dyDescent="0.25">
      <c r="A76" s="18"/>
      <c r="B76" s="18"/>
      <c r="C76" s="18"/>
      <c r="D76" s="18"/>
      <c r="E76" s="18"/>
      <c r="F76" s="18"/>
      <c r="G76" s="18"/>
    </row>
    <row r="77" spans="1:7" s="12" customFormat="1" x14ac:dyDescent="0.25">
      <c r="A77" s="47" t="s">
        <v>35</v>
      </c>
      <c r="B77" s="47"/>
      <c r="C77" s="47"/>
      <c r="D77" s="47"/>
      <c r="E77" s="47"/>
      <c r="F77" s="18"/>
      <c r="G77" s="18"/>
    </row>
    <row r="78" spans="1:7" s="12" customFormat="1" x14ac:dyDescent="0.25">
      <c r="A78" s="18"/>
      <c r="B78" s="18"/>
      <c r="C78" s="18"/>
      <c r="D78" s="18"/>
      <c r="E78" s="18"/>
      <c r="F78" s="18"/>
      <c r="G78" s="18"/>
    </row>
    <row r="79" spans="1:7" s="12" customFormat="1" ht="23.25" x14ac:dyDescent="0.25">
      <c r="A79" s="18" t="s">
        <v>36</v>
      </c>
      <c r="B79" s="18"/>
      <c r="C79" s="18"/>
      <c r="D79" s="18"/>
      <c r="E79" s="18"/>
      <c r="F79" s="18"/>
      <c r="G79" s="18"/>
    </row>
    <row r="80" spans="1:7" s="12" customFormat="1" x14ac:dyDescent="0.25">
      <c r="A80" s="47" t="s">
        <v>37</v>
      </c>
      <c r="B80" s="47"/>
      <c r="C80" s="47"/>
      <c r="D80" s="47"/>
      <c r="E80" s="47"/>
      <c r="F80" s="47"/>
      <c r="G80" s="18"/>
    </row>
    <row r="81" spans="1:7" s="12" customFormat="1" x14ac:dyDescent="0.25">
      <c r="A81" s="47" t="s">
        <v>38</v>
      </c>
      <c r="B81" s="47"/>
      <c r="C81" s="47"/>
      <c r="D81" s="18"/>
      <c r="E81" s="18"/>
      <c r="F81" s="18"/>
      <c r="G81" s="18"/>
    </row>
    <row r="82" spans="1:7" s="12" customFormat="1" x14ac:dyDescent="0.25">
      <c r="A82" s="47" t="s">
        <v>39</v>
      </c>
      <c r="B82" s="47"/>
      <c r="C82" s="47"/>
      <c r="D82" s="47"/>
      <c r="E82" s="47"/>
      <c r="F82" s="47"/>
      <c r="G82" s="47"/>
    </row>
    <row r="83" spans="1:7" s="12" customFormat="1" x14ac:dyDescent="0.25">
      <c r="A83" s="18"/>
      <c r="B83" s="18"/>
      <c r="C83" s="18"/>
      <c r="D83" s="18"/>
      <c r="E83" s="18"/>
      <c r="F83" s="18"/>
      <c r="G83" s="18"/>
    </row>
    <row r="84" spans="1:7" s="12" customFormat="1" x14ac:dyDescent="0.25">
      <c r="A84" s="47" t="s">
        <v>40</v>
      </c>
      <c r="B84" s="47"/>
      <c r="C84" s="47"/>
      <c r="D84" s="47"/>
      <c r="E84" s="18"/>
      <c r="F84" s="18"/>
      <c r="G84" s="18"/>
    </row>
    <row r="85" spans="1:7" s="12" customFormat="1" x14ac:dyDescent="0.25">
      <c r="A85" s="18"/>
      <c r="B85" s="18"/>
      <c r="C85" s="18"/>
      <c r="D85" s="18"/>
      <c r="E85" s="18"/>
      <c r="F85" s="18"/>
      <c r="G85" s="18"/>
    </row>
    <row r="86" spans="1:7" s="12" customFormat="1" x14ac:dyDescent="0.25">
      <c r="A86" s="47" t="s">
        <v>41</v>
      </c>
      <c r="B86" s="47"/>
      <c r="C86" s="47"/>
      <c r="D86" s="47"/>
      <c r="E86" s="47"/>
      <c r="F86" s="18"/>
      <c r="G86" s="18"/>
    </row>
    <row r="87" spans="1:7" s="12" customFormat="1" x14ac:dyDescent="0.25">
      <c r="A87" s="18"/>
      <c r="B87" s="18"/>
      <c r="C87" s="18"/>
      <c r="D87" s="18"/>
      <c r="E87" s="18"/>
      <c r="F87" s="18"/>
      <c r="G87" s="18"/>
    </row>
    <row r="88" spans="1:7" s="12" customFormat="1" x14ac:dyDescent="0.25">
      <c r="A88" s="18" t="s">
        <v>42</v>
      </c>
      <c r="B88" s="18"/>
      <c r="C88" s="18"/>
      <c r="D88" s="18"/>
      <c r="E88" s="18"/>
      <c r="F88" s="18"/>
      <c r="G88" s="18"/>
    </row>
    <row r="89" spans="1:7" s="12" customFormat="1" x14ac:dyDescent="0.25">
      <c r="A89" s="47" t="s">
        <v>43</v>
      </c>
      <c r="B89" s="47"/>
      <c r="C89" s="47"/>
      <c r="D89" s="47"/>
      <c r="E89" s="18"/>
      <c r="F89" s="18"/>
      <c r="G89" s="18"/>
    </row>
  </sheetData>
  <sheetProtection formatCells="0" formatColumns="0" formatRows="0" insertColumns="0" insertRows="0" insertHyperlinks="0" deleteColumns="0" deleteRows="0" sort="0" autoFilter="0" pivotTables="0"/>
  <mergeCells count="18">
    <mergeCell ref="A81:C81"/>
    <mergeCell ref="A82:G82"/>
    <mergeCell ref="A84:D84"/>
    <mergeCell ref="A86:E86"/>
    <mergeCell ref="A89:D89"/>
    <mergeCell ref="E8:F8"/>
    <mergeCell ref="B67:C67"/>
    <mergeCell ref="B68:C68"/>
    <mergeCell ref="A73:G73"/>
    <mergeCell ref="A75:G75"/>
    <mergeCell ref="A77:E77"/>
    <mergeCell ref="A80:F80"/>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0B639-4D18-4785-BF71-71DAB8914864}">
  <sheetPr>
    <pageSetUpPr fitToPage="1"/>
  </sheetPr>
  <dimension ref="A1:H87"/>
  <sheetViews>
    <sheetView zoomScaleNormal="100" workbookViewId="0">
      <selection activeCell="G61" sqref="G61"/>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4" t="s">
        <v>223</v>
      </c>
      <c r="F8" s="124"/>
      <c r="G8" s="124"/>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2"/>
      <c r="D16" s="62"/>
      <c r="E16" s="62"/>
      <c r="F16" s="62"/>
      <c r="G16" s="64"/>
    </row>
    <row r="17" spans="1:7" s="8" customFormat="1" x14ac:dyDescent="0.25">
      <c r="A17" s="58" t="s">
        <v>52</v>
      </c>
      <c r="B17" s="65" t="s">
        <v>78</v>
      </c>
      <c r="C17" s="67">
        <v>4671499.59</v>
      </c>
      <c r="D17" s="67">
        <v>2797955.07</v>
      </c>
      <c r="E17" s="67">
        <v>8512693.9299999997</v>
      </c>
      <c r="F17" s="67">
        <v>11310649</v>
      </c>
      <c r="G17" s="68">
        <v>12147084</v>
      </c>
    </row>
    <row r="18" spans="1:7" s="8" customFormat="1" ht="24" x14ac:dyDescent="0.25">
      <c r="A18" s="58" t="s">
        <v>53</v>
      </c>
      <c r="B18" s="65" t="s">
        <v>79</v>
      </c>
      <c r="C18" s="66">
        <v>1456037.72</v>
      </c>
      <c r="D18" s="67">
        <v>780220.12</v>
      </c>
      <c r="E18" s="67">
        <v>854527.88</v>
      </c>
      <c r="F18" s="67">
        <v>1634748</v>
      </c>
      <c r="G18" s="68">
        <v>1699464</v>
      </c>
    </row>
    <row r="19" spans="1:7" s="8" customFormat="1" x14ac:dyDescent="0.25">
      <c r="A19" s="57" t="s">
        <v>54</v>
      </c>
      <c r="B19" s="65"/>
      <c r="C19" s="66"/>
      <c r="D19" s="67"/>
      <c r="E19" s="67"/>
      <c r="F19" s="67"/>
      <c r="G19" s="68"/>
    </row>
    <row r="20" spans="1:7" s="8" customFormat="1" ht="24" x14ac:dyDescent="0.25">
      <c r="A20" s="58" t="s">
        <v>55</v>
      </c>
      <c r="B20" s="65" t="s">
        <v>80</v>
      </c>
      <c r="C20" s="66">
        <v>520931.82</v>
      </c>
      <c r="D20" s="67">
        <v>288727.27</v>
      </c>
      <c r="E20" s="67">
        <v>899272.73</v>
      </c>
      <c r="F20" s="67">
        <v>1188000</v>
      </c>
      <c r="G20" s="68">
        <v>1224000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132000</v>
      </c>
      <c r="D23" s="67">
        <v>132000</v>
      </c>
      <c r="E23" s="67">
        <v>174000</v>
      </c>
      <c r="F23" s="67">
        <v>306000</v>
      </c>
      <c r="G23" s="68">
        <v>306000</v>
      </c>
    </row>
    <row r="24" spans="1:7" s="8" customFormat="1" x14ac:dyDescent="0.25">
      <c r="A24" s="58" t="s">
        <v>61</v>
      </c>
      <c r="B24" s="65" t="s">
        <v>86</v>
      </c>
      <c r="C24" s="66">
        <v>519980</v>
      </c>
      <c r="D24" s="67">
        <v>0</v>
      </c>
      <c r="E24" s="67">
        <v>1113511</v>
      </c>
      <c r="F24" s="67">
        <v>1113511</v>
      </c>
      <c r="G24" s="68">
        <v>1153879</v>
      </c>
    </row>
    <row r="25" spans="1:7" s="8" customFormat="1" x14ac:dyDescent="0.25">
      <c r="A25" s="58" t="s">
        <v>62</v>
      </c>
      <c r="B25" s="65" t="s">
        <v>87</v>
      </c>
      <c r="C25" s="66">
        <v>110000</v>
      </c>
      <c r="D25" s="67">
        <v>0</v>
      </c>
      <c r="E25" s="67">
        <v>255000</v>
      </c>
      <c r="F25" s="67">
        <v>255000</v>
      </c>
      <c r="G25" s="68">
        <v>255000</v>
      </c>
    </row>
    <row r="26" spans="1:7" s="8" customFormat="1" x14ac:dyDescent="0.25">
      <c r="A26" s="57" t="s">
        <v>63</v>
      </c>
      <c r="B26" s="65"/>
      <c r="C26" s="66"/>
      <c r="D26" s="67"/>
      <c r="E26" s="67"/>
      <c r="F26" s="67"/>
      <c r="G26" s="68"/>
    </row>
    <row r="27" spans="1:7" s="8" customFormat="1" x14ac:dyDescent="0.25">
      <c r="A27" s="58" t="s">
        <v>65</v>
      </c>
      <c r="B27" s="65" t="s">
        <v>89</v>
      </c>
      <c r="C27" s="66">
        <v>273979.5</v>
      </c>
      <c r="D27" s="67">
        <v>0</v>
      </c>
      <c r="E27" s="67">
        <v>0</v>
      </c>
      <c r="F27" s="67">
        <v>0</v>
      </c>
      <c r="G27" s="68"/>
    </row>
    <row r="28" spans="1:7" s="8" customFormat="1" x14ac:dyDescent="0.25">
      <c r="A28" s="57" t="s">
        <v>66</v>
      </c>
      <c r="B28" s="65"/>
      <c r="C28" s="66"/>
      <c r="D28" s="67"/>
      <c r="E28" s="67"/>
      <c r="F28" s="67"/>
      <c r="G28" s="68"/>
    </row>
    <row r="29" spans="1:7" s="8" customFormat="1" ht="24" x14ac:dyDescent="0.25">
      <c r="A29" s="58" t="s">
        <v>67</v>
      </c>
      <c r="B29" s="65" t="s">
        <v>90</v>
      </c>
      <c r="C29" s="66">
        <v>742179.66</v>
      </c>
      <c r="D29" s="67">
        <v>433979.93</v>
      </c>
      <c r="E29" s="67">
        <v>1119467.71</v>
      </c>
      <c r="F29" s="67">
        <v>1553447.64</v>
      </c>
      <c r="G29" s="68">
        <v>1661585.76</v>
      </c>
    </row>
    <row r="30" spans="1:7" s="8" customFormat="1" x14ac:dyDescent="0.25">
      <c r="A30" s="58" t="s">
        <v>68</v>
      </c>
      <c r="B30" s="65" t="s">
        <v>91</v>
      </c>
      <c r="C30" s="66">
        <v>26100</v>
      </c>
      <c r="D30" s="67">
        <v>14400</v>
      </c>
      <c r="E30" s="67">
        <v>45000</v>
      </c>
      <c r="F30" s="67">
        <v>59400</v>
      </c>
      <c r="G30" s="68">
        <v>61200</v>
      </c>
    </row>
    <row r="31" spans="1:7" s="8" customFormat="1" x14ac:dyDescent="0.25">
      <c r="A31" s="58" t="s">
        <v>69</v>
      </c>
      <c r="B31" s="65" t="s">
        <v>92</v>
      </c>
      <c r="C31" s="66">
        <v>89852.04</v>
      </c>
      <c r="D31" s="67">
        <v>55368.4</v>
      </c>
      <c r="E31" s="67">
        <v>206885.12000000002</v>
      </c>
      <c r="F31" s="67">
        <v>262253.52</v>
      </c>
      <c r="G31" s="68">
        <v>308121.03000000003</v>
      </c>
    </row>
    <row r="32" spans="1:7" s="8" customFormat="1" ht="24" x14ac:dyDescent="0.25">
      <c r="A32" s="58" t="s">
        <v>70</v>
      </c>
      <c r="B32" s="65" t="s">
        <v>93</v>
      </c>
      <c r="C32" s="66">
        <v>26050</v>
      </c>
      <c r="D32" s="67">
        <v>14400</v>
      </c>
      <c r="E32" s="67">
        <v>115053.97</v>
      </c>
      <c r="F32" s="67">
        <v>129453.97</v>
      </c>
      <c r="G32" s="68">
        <v>138465.48000000001</v>
      </c>
    </row>
    <row r="33" spans="1:7" s="8" customFormat="1" x14ac:dyDescent="0.25">
      <c r="A33" s="60" t="s">
        <v>71</v>
      </c>
      <c r="B33" s="65"/>
      <c r="C33" s="66"/>
      <c r="D33" s="67"/>
      <c r="E33" s="67"/>
      <c r="F33" s="67"/>
      <c r="G33" s="68"/>
    </row>
    <row r="34" spans="1:7" s="8" customFormat="1" x14ac:dyDescent="0.25">
      <c r="A34" s="61" t="s">
        <v>72</v>
      </c>
      <c r="B34" s="65" t="s">
        <v>94</v>
      </c>
      <c r="C34" s="66">
        <v>0</v>
      </c>
      <c r="D34" s="67">
        <v>0</v>
      </c>
      <c r="E34" s="67">
        <v>1473214.28</v>
      </c>
      <c r="F34" s="67">
        <v>1473214.28</v>
      </c>
      <c r="G34" s="68">
        <v>143323.47</v>
      </c>
    </row>
    <row r="35" spans="1:7" s="8" customFormat="1" x14ac:dyDescent="0.25">
      <c r="A35" s="61" t="s">
        <v>73</v>
      </c>
      <c r="B35" s="65" t="s">
        <v>89</v>
      </c>
      <c r="C35" s="66">
        <v>144010.87</v>
      </c>
      <c r="D35" s="67">
        <v>0</v>
      </c>
      <c r="E35" s="67">
        <v>0</v>
      </c>
      <c r="F35" s="67">
        <v>0</v>
      </c>
      <c r="G35" s="68"/>
    </row>
    <row r="36" spans="1:7" s="8" customFormat="1" x14ac:dyDescent="0.25">
      <c r="A36" s="61" t="s">
        <v>74</v>
      </c>
      <c r="B36" s="65" t="s">
        <v>89</v>
      </c>
      <c r="C36" s="66">
        <v>10000</v>
      </c>
      <c r="D36" s="67">
        <v>0</v>
      </c>
      <c r="E36" s="67">
        <v>0</v>
      </c>
      <c r="F36" s="67">
        <v>0</v>
      </c>
      <c r="G36" s="68"/>
    </row>
    <row r="37" spans="1:7" s="8" customFormat="1" x14ac:dyDescent="0.25">
      <c r="A37" s="61" t="s">
        <v>75</v>
      </c>
      <c r="B37" s="65" t="s">
        <v>89</v>
      </c>
      <c r="C37" s="66">
        <v>110000</v>
      </c>
      <c r="D37" s="67">
        <v>0</v>
      </c>
      <c r="E37" s="67">
        <v>255000</v>
      </c>
      <c r="F37" s="67">
        <v>255000</v>
      </c>
      <c r="G37" s="68">
        <v>255000</v>
      </c>
    </row>
    <row r="38" spans="1:7" s="8" customFormat="1" x14ac:dyDescent="0.25">
      <c r="A38" s="61" t="s">
        <v>76</v>
      </c>
      <c r="B38" s="65" t="s">
        <v>89</v>
      </c>
      <c r="C38" s="66">
        <v>220000</v>
      </c>
      <c r="D38" s="67">
        <v>0</v>
      </c>
      <c r="E38" s="67">
        <v>0</v>
      </c>
      <c r="F38" s="67">
        <v>0</v>
      </c>
      <c r="G38" s="68"/>
    </row>
    <row r="39" spans="1:7" s="8" customFormat="1" x14ac:dyDescent="0.25">
      <c r="A39" s="61" t="s">
        <v>77</v>
      </c>
      <c r="B39" s="65" t="s">
        <v>89</v>
      </c>
      <c r="C39" s="66">
        <v>519980</v>
      </c>
      <c r="D39" s="67">
        <v>551669</v>
      </c>
      <c r="E39" s="67">
        <v>561842</v>
      </c>
      <c r="F39" s="67">
        <v>1113511</v>
      </c>
      <c r="G39" s="68">
        <v>1153879</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0</v>
      </c>
      <c r="D43" s="67">
        <v>4500</v>
      </c>
      <c r="E43" s="67">
        <v>145500</v>
      </c>
      <c r="F43" s="67">
        <v>150000</v>
      </c>
      <c r="G43" s="68">
        <v>410000</v>
      </c>
    </row>
    <row r="44" spans="1:7" s="8" customFormat="1" x14ac:dyDescent="0.25">
      <c r="A44" s="60" t="s">
        <v>101</v>
      </c>
      <c r="B44" s="65"/>
      <c r="C44" s="66"/>
      <c r="D44" s="67"/>
      <c r="E44" s="67"/>
      <c r="F44" s="67"/>
      <c r="G44" s="68"/>
    </row>
    <row r="45" spans="1:7" s="8" customFormat="1" x14ac:dyDescent="0.25">
      <c r="A45" s="61" t="s">
        <v>102</v>
      </c>
      <c r="B45" s="65" t="s">
        <v>103</v>
      </c>
      <c r="C45" s="66">
        <v>261278.1</v>
      </c>
      <c r="D45" s="67">
        <v>195000</v>
      </c>
      <c r="E45" s="67">
        <v>105000</v>
      </c>
      <c r="F45" s="67">
        <v>300000</v>
      </c>
      <c r="G45" s="68">
        <v>1000000</v>
      </c>
    </row>
    <row r="46" spans="1:7" s="8" customFormat="1" ht="24.75" x14ac:dyDescent="0.25">
      <c r="A46" s="61" t="s">
        <v>104</v>
      </c>
      <c r="B46" s="65" t="s">
        <v>105</v>
      </c>
      <c r="C46" s="66">
        <v>50000</v>
      </c>
      <c r="D46" s="67">
        <v>0</v>
      </c>
      <c r="E46" s="67">
        <v>50000</v>
      </c>
      <c r="F46" s="67">
        <v>50000</v>
      </c>
      <c r="G46" s="68">
        <v>1950000</v>
      </c>
    </row>
    <row r="47" spans="1:7" s="8" customFormat="1" x14ac:dyDescent="0.25">
      <c r="A47" s="60" t="s">
        <v>111</v>
      </c>
      <c r="B47" s="65"/>
      <c r="C47" s="66"/>
      <c r="D47" s="67"/>
      <c r="E47" s="67"/>
      <c r="F47" s="67"/>
      <c r="G47" s="68"/>
    </row>
    <row r="48" spans="1:7" s="8" customFormat="1" x14ac:dyDescent="0.25">
      <c r="A48" s="61" t="s">
        <v>114</v>
      </c>
      <c r="B48" s="65" t="s">
        <v>115</v>
      </c>
      <c r="C48" s="66">
        <v>35616.79</v>
      </c>
      <c r="D48" s="67">
        <v>16735.84</v>
      </c>
      <c r="E48" s="67">
        <v>19264.16</v>
      </c>
      <c r="F48" s="67">
        <v>36000</v>
      </c>
      <c r="G48" s="68">
        <v>60000</v>
      </c>
    </row>
    <row r="49" spans="1:7" s="8" customFormat="1" x14ac:dyDescent="0.25">
      <c r="A49" s="60" t="s">
        <v>194</v>
      </c>
      <c r="B49" s="65"/>
      <c r="C49" s="66"/>
      <c r="D49" s="67"/>
      <c r="E49" s="67"/>
      <c r="F49" s="67"/>
      <c r="G49" s="68"/>
    </row>
    <row r="50" spans="1:7" s="8" customFormat="1" ht="24" x14ac:dyDescent="0.25">
      <c r="A50" s="59" t="s">
        <v>224</v>
      </c>
      <c r="B50" s="70" t="s">
        <v>225</v>
      </c>
      <c r="C50" s="71">
        <v>0</v>
      </c>
      <c r="D50" s="72">
        <v>2277000</v>
      </c>
      <c r="E50" s="72">
        <v>1723000</v>
      </c>
      <c r="F50" s="72">
        <v>4000000</v>
      </c>
      <c r="G50" s="73">
        <v>2000000</v>
      </c>
    </row>
    <row r="51" spans="1:7" s="8" customFormat="1" x14ac:dyDescent="0.25">
      <c r="A51" s="60" t="s">
        <v>128</v>
      </c>
      <c r="B51" s="65"/>
      <c r="C51" s="66"/>
      <c r="D51" s="67"/>
      <c r="E51" s="67"/>
      <c r="F51" s="67"/>
      <c r="G51" s="68"/>
    </row>
    <row r="52" spans="1:7" s="8" customFormat="1" x14ac:dyDescent="0.25">
      <c r="A52" s="61" t="s">
        <v>129</v>
      </c>
      <c r="B52" s="65" t="s">
        <v>130</v>
      </c>
      <c r="C52" s="66">
        <v>8515659.8599999994</v>
      </c>
      <c r="D52" s="67">
        <v>3602551.91</v>
      </c>
      <c r="E52" s="67">
        <v>7018327.6899999995</v>
      </c>
      <c r="F52" s="67">
        <v>10620879.6</v>
      </c>
      <c r="G52" s="68">
        <v>26926794.799999997</v>
      </c>
    </row>
    <row r="53" spans="1:7" s="8" customFormat="1" ht="24" x14ac:dyDescent="0.25">
      <c r="A53" s="57" t="s">
        <v>138</v>
      </c>
      <c r="B53" s="65"/>
      <c r="C53" s="66"/>
      <c r="D53" s="67"/>
      <c r="E53" s="67"/>
      <c r="F53" s="67"/>
      <c r="G53" s="68"/>
    </row>
    <row r="54" spans="1:7" s="8" customFormat="1" x14ac:dyDescent="0.25">
      <c r="A54" s="58" t="s">
        <v>139</v>
      </c>
      <c r="B54" s="65" t="s">
        <v>140</v>
      </c>
      <c r="C54" s="66">
        <v>94945</v>
      </c>
      <c r="D54" s="67">
        <v>41960</v>
      </c>
      <c r="E54" s="67">
        <v>203040</v>
      </c>
      <c r="F54" s="67">
        <v>245000</v>
      </c>
      <c r="G54" s="68">
        <v>470000</v>
      </c>
    </row>
    <row r="55" spans="1:7" s="8" customFormat="1" ht="24" x14ac:dyDescent="0.25">
      <c r="A55" s="58" t="s">
        <v>138</v>
      </c>
      <c r="B55" s="65" t="s">
        <v>149</v>
      </c>
      <c r="C55" s="66">
        <v>21875</v>
      </c>
      <c r="D55" s="67">
        <v>27930</v>
      </c>
      <c r="E55" s="67">
        <v>72070</v>
      </c>
      <c r="F55" s="67">
        <v>100000</v>
      </c>
      <c r="G55" s="68">
        <v>50000</v>
      </c>
    </row>
    <row r="56" spans="1:7" s="8" customFormat="1" ht="14.45" customHeight="1" x14ac:dyDescent="0.25">
      <c r="A56" s="93"/>
      <c r="B56" s="36"/>
      <c r="C56" s="79"/>
      <c r="D56" s="36"/>
      <c r="E56" s="79"/>
      <c r="F56" s="36"/>
      <c r="G56" s="94"/>
    </row>
    <row r="57" spans="1:7" s="8" customFormat="1" ht="14.45" customHeight="1" x14ac:dyDescent="0.25">
      <c r="A57" s="93" t="s">
        <v>23</v>
      </c>
      <c r="B57" s="36"/>
      <c r="C57" s="79"/>
      <c r="D57" s="36"/>
      <c r="E57" s="79"/>
      <c r="F57" s="36"/>
      <c r="G57" s="94"/>
    </row>
    <row r="58" spans="1:7" s="8" customFormat="1" x14ac:dyDescent="0.25">
      <c r="A58" s="93" t="s">
        <v>24</v>
      </c>
      <c r="B58" s="36"/>
      <c r="C58" s="79"/>
      <c r="D58" s="36"/>
      <c r="E58" s="79"/>
      <c r="F58" s="36"/>
      <c r="G58" s="94"/>
    </row>
    <row r="59" spans="1:7" s="8" customFormat="1" x14ac:dyDescent="0.25">
      <c r="A59" s="112" t="s">
        <v>25</v>
      </c>
      <c r="B59" s="113"/>
      <c r="C59" s="114"/>
      <c r="D59" s="114"/>
      <c r="E59" s="114"/>
      <c r="F59" s="114"/>
      <c r="G59" s="114"/>
    </row>
    <row r="60" spans="1:7" s="8" customFormat="1" ht="14.45" customHeight="1" x14ac:dyDescent="0.25">
      <c r="A60" s="98" t="s">
        <v>26</v>
      </c>
      <c r="B60" s="41"/>
      <c r="C60" s="106">
        <f>SUM(C13:C59)</f>
        <v>18641975.949999996</v>
      </c>
      <c r="D60" s="106">
        <f>SUM(D13:D59)</f>
        <v>11271897.539999999</v>
      </c>
      <c r="E60" s="106">
        <f>SUM(E13:E59)</f>
        <v>25064170.469999999</v>
      </c>
      <c r="F60" s="106">
        <f>SUM(F13:F59)</f>
        <v>36336068.009999998</v>
      </c>
      <c r="G60" s="106">
        <f>SUM(G13:G59)</f>
        <v>53553796.539999999</v>
      </c>
    </row>
    <row r="61" spans="1:7" s="8" customFormat="1" ht="14.45" customHeight="1" x14ac:dyDescent="0.25">
      <c r="A61" s="99"/>
      <c r="B61" s="21"/>
      <c r="C61" s="21"/>
      <c r="D61" s="21"/>
      <c r="E61" s="21"/>
      <c r="F61" s="21"/>
      <c r="G61" s="100"/>
    </row>
    <row r="62" spans="1:7" s="8" customFormat="1" x14ac:dyDescent="0.25">
      <c r="A62" s="101" t="s">
        <v>27</v>
      </c>
      <c r="B62" s="81"/>
      <c r="C62" s="81"/>
      <c r="D62" s="81"/>
      <c r="E62" s="81"/>
      <c r="F62" s="81"/>
      <c r="G62" s="102"/>
    </row>
    <row r="63" spans="1:7" s="8" customFormat="1" x14ac:dyDescent="0.25">
      <c r="A63" s="103"/>
      <c r="B63" s="81"/>
      <c r="C63" s="81"/>
      <c r="D63" s="81"/>
      <c r="E63" s="81"/>
      <c r="F63" s="81"/>
      <c r="G63" s="102"/>
    </row>
    <row r="64" spans="1:7" s="8" customFormat="1" ht="28.9" customHeight="1" x14ac:dyDescent="0.25">
      <c r="A64" s="103" t="s">
        <v>28</v>
      </c>
      <c r="B64" s="81" t="s">
        <v>29</v>
      </c>
      <c r="C64" s="81"/>
      <c r="D64" s="81"/>
      <c r="E64" s="81"/>
      <c r="F64" s="81" t="s">
        <v>30</v>
      </c>
      <c r="G64" s="102"/>
    </row>
    <row r="65" spans="1:7" s="8" customFormat="1" ht="20.45" customHeight="1" x14ac:dyDescent="0.25">
      <c r="A65" s="75" t="s">
        <v>226</v>
      </c>
      <c r="B65" s="76" t="s">
        <v>174</v>
      </c>
      <c r="C65" s="76"/>
      <c r="D65" s="79"/>
      <c r="E65" s="79"/>
      <c r="F65" s="80" t="s">
        <v>176</v>
      </c>
      <c r="G65" s="102"/>
    </row>
    <row r="66" spans="1:7" s="8" customFormat="1" x14ac:dyDescent="0.25">
      <c r="A66" s="75" t="s">
        <v>208</v>
      </c>
      <c r="B66" s="76" t="s">
        <v>175</v>
      </c>
      <c r="C66" s="76"/>
      <c r="D66" s="81"/>
      <c r="E66" s="81"/>
      <c r="F66" s="77" t="s">
        <v>177</v>
      </c>
      <c r="G66" s="102"/>
    </row>
    <row r="67" spans="1:7" s="12" customFormat="1" x14ac:dyDescent="0.25">
      <c r="A67" s="104"/>
      <c r="B67" s="78"/>
      <c r="C67" s="78"/>
      <c r="D67" s="78"/>
      <c r="E67" s="78"/>
      <c r="F67" s="78"/>
      <c r="G67" s="105"/>
    </row>
    <row r="68" spans="1:7" s="12" customFormat="1" x14ac:dyDescent="0.25">
      <c r="A68" s="31" t="s">
        <v>31</v>
      </c>
      <c r="B68" s="18"/>
      <c r="C68" s="18"/>
      <c r="D68" s="18"/>
      <c r="E68" s="18"/>
      <c r="F68" s="18"/>
      <c r="G68" s="18"/>
    </row>
    <row r="69" spans="1:7" s="12" customFormat="1" x14ac:dyDescent="0.25">
      <c r="A69" s="18" t="s">
        <v>32</v>
      </c>
      <c r="B69" s="18"/>
      <c r="C69" s="18"/>
      <c r="D69" s="18"/>
      <c r="E69" s="18"/>
      <c r="F69" s="18"/>
      <c r="G69" s="18"/>
    </row>
    <row r="70" spans="1:7" s="12" customFormat="1" x14ac:dyDescent="0.25">
      <c r="A70" s="18"/>
      <c r="B70" s="18"/>
      <c r="C70" s="18"/>
      <c r="D70" s="18"/>
      <c r="E70" s="18"/>
      <c r="F70" s="18"/>
      <c r="G70" s="18"/>
    </row>
    <row r="71" spans="1:7" s="12" customFormat="1" ht="29.45" customHeight="1" x14ac:dyDescent="0.25">
      <c r="A71" s="47" t="s">
        <v>33</v>
      </c>
      <c r="B71" s="47"/>
      <c r="C71" s="47"/>
      <c r="D71" s="47"/>
      <c r="E71" s="47"/>
      <c r="F71" s="47"/>
      <c r="G71" s="47"/>
    </row>
    <row r="72" spans="1:7" s="12" customFormat="1" x14ac:dyDescent="0.25">
      <c r="A72" s="18"/>
      <c r="B72" s="18"/>
      <c r="C72" s="18"/>
      <c r="D72" s="18"/>
      <c r="E72" s="18"/>
      <c r="F72" s="18"/>
      <c r="G72" s="18"/>
    </row>
    <row r="73" spans="1:7" s="12" customFormat="1" x14ac:dyDescent="0.25">
      <c r="A73" s="47" t="s">
        <v>34</v>
      </c>
      <c r="B73" s="47"/>
      <c r="C73" s="47"/>
      <c r="D73" s="47"/>
      <c r="E73" s="47"/>
      <c r="F73" s="47"/>
      <c r="G73" s="47"/>
    </row>
    <row r="74" spans="1:7" s="12" customFormat="1" x14ac:dyDescent="0.25">
      <c r="A74" s="18"/>
      <c r="B74" s="18"/>
      <c r="C74" s="18"/>
      <c r="D74" s="18"/>
      <c r="E74" s="18"/>
      <c r="F74" s="18"/>
      <c r="G74" s="18"/>
    </row>
    <row r="75" spans="1:7" s="12" customFormat="1" x14ac:dyDescent="0.25">
      <c r="A75" s="47" t="s">
        <v>35</v>
      </c>
      <c r="B75" s="47"/>
      <c r="C75" s="47"/>
      <c r="D75" s="47"/>
      <c r="E75" s="47"/>
      <c r="F75" s="18"/>
      <c r="G75" s="18"/>
    </row>
    <row r="76" spans="1:7" s="12" customFormat="1" x14ac:dyDescent="0.25">
      <c r="A76" s="18"/>
      <c r="B76" s="18"/>
      <c r="C76" s="18"/>
      <c r="D76" s="18"/>
      <c r="E76" s="18"/>
      <c r="F76" s="18"/>
      <c r="G76" s="18"/>
    </row>
    <row r="77" spans="1:7" s="12" customFormat="1" ht="23.25" x14ac:dyDescent="0.25">
      <c r="A77" s="18" t="s">
        <v>36</v>
      </c>
      <c r="B77" s="18"/>
      <c r="C77" s="18"/>
      <c r="D77" s="18"/>
      <c r="E77" s="18"/>
      <c r="F77" s="18"/>
      <c r="G77" s="18"/>
    </row>
    <row r="78" spans="1:7" s="12" customFormat="1" x14ac:dyDescent="0.25">
      <c r="A78" s="47" t="s">
        <v>37</v>
      </c>
      <c r="B78" s="47"/>
      <c r="C78" s="47"/>
      <c r="D78" s="47"/>
      <c r="E78" s="47"/>
      <c r="F78" s="47"/>
      <c r="G78" s="18"/>
    </row>
    <row r="79" spans="1:7" s="12" customFormat="1" x14ac:dyDescent="0.25">
      <c r="A79" s="47" t="s">
        <v>38</v>
      </c>
      <c r="B79" s="47"/>
      <c r="C79" s="47"/>
      <c r="D79" s="18"/>
      <c r="E79" s="18"/>
      <c r="F79" s="18"/>
      <c r="G79" s="18"/>
    </row>
    <row r="80" spans="1:7" s="12" customFormat="1" x14ac:dyDescent="0.25">
      <c r="A80" s="47" t="s">
        <v>39</v>
      </c>
      <c r="B80" s="47"/>
      <c r="C80" s="47"/>
      <c r="D80" s="47"/>
      <c r="E80" s="47"/>
      <c r="F80" s="47"/>
      <c r="G80" s="47"/>
    </row>
    <row r="81" spans="1:7" s="12" customFormat="1" x14ac:dyDescent="0.25">
      <c r="A81" s="18"/>
      <c r="B81" s="18"/>
      <c r="C81" s="18"/>
      <c r="D81" s="18"/>
      <c r="E81" s="18"/>
      <c r="F81" s="18"/>
      <c r="G81" s="18"/>
    </row>
    <row r="82" spans="1:7" s="12" customFormat="1" x14ac:dyDescent="0.25">
      <c r="A82" s="47" t="s">
        <v>40</v>
      </c>
      <c r="B82" s="47"/>
      <c r="C82" s="47"/>
      <c r="D82" s="47"/>
      <c r="E82" s="18"/>
      <c r="F82" s="18"/>
      <c r="G82" s="18"/>
    </row>
    <row r="83" spans="1:7" s="12" customFormat="1" x14ac:dyDescent="0.25">
      <c r="A83" s="18"/>
      <c r="B83" s="18"/>
      <c r="C83" s="18"/>
      <c r="D83" s="18"/>
      <c r="E83" s="18"/>
      <c r="F83" s="18"/>
      <c r="G83" s="18"/>
    </row>
    <row r="84" spans="1:7" s="12" customFormat="1" x14ac:dyDescent="0.25">
      <c r="A84" s="47" t="s">
        <v>41</v>
      </c>
      <c r="B84" s="47"/>
      <c r="C84" s="47"/>
      <c r="D84" s="47"/>
      <c r="E84" s="47"/>
      <c r="F84" s="18"/>
      <c r="G84" s="18"/>
    </row>
    <row r="85" spans="1:7" s="12" customFormat="1" x14ac:dyDescent="0.25">
      <c r="A85" s="18"/>
      <c r="B85" s="18"/>
      <c r="C85" s="18"/>
      <c r="D85" s="18"/>
      <c r="E85" s="18"/>
      <c r="F85" s="18"/>
      <c r="G85" s="18"/>
    </row>
    <row r="86" spans="1:7" s="12" customFormat="1" x14ac:dyDescent="0.25">
      <c r="A86" s="18" t="s">
        <v>42</v>
      </c>
      <c r="B86" s="18"/>
      <c r="C86" s="18"/>
      <c r="D86" s="18"/>
      <c r="E86" s="18"/>
      <c r="F86" s="18"/>
      <c r="G86" s="18"/>
    </row>
    <row r="87" spans="1:7" s="12" customFormat="1" x14ac:dyDescent="0.25">
      <c r="A87" s="47" t="s">
        <v>43</v>
      </c>
      <c r="B87" s="47"/>
      <c r="C87" s="47"/>
      <c r="D87" s="47"/>
      <c r="E87" s="18"/>
      <c r="F87" s="18"/>
      <c r="G87" s="18"/>
    </row>
  </sheetData>
  <sheetProtection formatCells="0" formatColumns="0" formatRows="0" insertColumns="0" insertRows="0" insertHyperlinks="0" deleteColumns="0" deleteRows="0" sort="0" autoFilter="0" pivotTables="0"/>
  <mergeCells count="18">
    <mergeCell ref="A79:C79"/>
    <mergeCell ref="A80:G80"/>
    <mergeCell ref="A82:D82"/>
    <mergeCell ref="A84:E84"/>
    <mergeCell ref="A87:D87"/>
    <mergeCell ref="E8:G8"/>
    <mergeCell ref="B65:C65"/>
    <mergeCell ref="B66:C66"/>
    <mergeCell ref="A71:G71"/>
    <mergeCell ref="A73:G73"/>
    <mergeCell ref="A75:E75"/>
    <mergeCell ref="A78:F78"/>
    <mergeCell ref="A5:G5"/>
    <mergeCell ref="A11:A12"/>
    <mergeCell ref="B11:B12"/>
    <mergeCell ref="C11:C12"/>
    <mergeCell ref="D11:F11"/>
    <mergeCell ref="G11:G12"/>
  </mergeCells>
  <pageMargins left="0.5" right="0.5" top="0.5" bottom="0.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6E214-FCC1-431C-89A1-1B0A5B50F906}">
  <sheetPr>
    <pageSetUpPr fitToPage="1"/>
  </sheetPr>
  <dimension ref="A1:H85"/>
  <sheetViews>
    <sheetView zoomScaleNormal="100" workbookViewId="0">
      <selection activeCell="D58" sqref="D58"/>
    </sheetView>
  </sheetViews>
  <sheetFormatPr defaultRowHeight="15" x14ac:dyDescent="0.25"/>
  <cols>
    <col min="1" max="1" width="35.7109375" style="8" customWidth="1"/>
    <col min="2" max="7" width="25.7109375" style="8" customWidth="1"/>
    <col min="8" max="8" width="8.85546875" style="8" customWidth="1"/>
  </cols>
  <sheetData>
    <row r="1" spans="1:7" s="9" customFormat="1" x14ac:dyDescent="0.2">
      <c r="A1" s="17" t="s">
        <v>0</v>
      </c>
    </row>
    <row r="2" spans="1:7" s="9" customFormat="1" ht="14.45" customHeight="1" x14ac:dyDescent="0.2">
      <c r="A2" s="17" t="s">
        <v>1</v>
      </c>
      <c r="B2" s="10"/>
      <c r="C2" s="10"/>
      <c r="D2" s="10"/>
      <c r="E2" s="10"/>
      <c r="F2" s="10"/>
      <c r="G2" s="10"/>
    </row>
    <row r="3" spans="1:7" s="9" customFormat="1" ht="14.45" customHeight="1" x14ac:dyDescent="0.25">
      <c r="A3" s="13" t="s">
        <v>2</v>
      </c>
      <c r="B3" s="10"/>
      <c r="C3" s="10"/>
      <c r="D3" s="10"/>
      <c r="E3" s="10"/>
      <c r="F3" s="10"/>
      <c r="G3" s="10"/>
    </row>
    <row r="5" spans="1:7" x14ac:dyDescent="0.25">
      <c r="A5" s="53" t="s">
        <v>3</v>
      </c>
      <c r="B5" s="53"/>
      <c r="C5" s="53"/>
      <c r="D5" s="53"/>
      <c r="E5" s="53"/>
      <c r="F5" s="53"/>
      <c r="G5" s="53"/>
    </row>
    <row r="6" spans="1:7" x14ac:dyDescent="0.25">
      <c r="A6" s="11"/>
      <c r="B6" s="11"/>
      <c r="C6" s="11"/>
      <c r="D6" s="11"/>
      <c r="E6" s="11"/>
      <c r="F6" s="11"/>
      <c r="G6" s="11"/>
    </row>
    <row r="7" spans="1:7" x14ac:dyDescent="0.25">
      <c r="A7" s="14" t="s">
        <v>4</v>
      </c>
      <c r="B7" s="44" t="s">
        <v>5</v>
      </c>
      <c r="C7" s="3"/>
      <c r="D7" s="14" t="s">
        <v>6</v>
      </c>
      <c r="E7" s="44">
        <v>2023</v>
      </c>
      <c r="F7" s="3"/>
      <c r="G7" s="3"/>
    </row>
    <row r="8" spans="1:7" ht="15" customHeight="1" x14ac:dyDescent="0.25">
      <c r="A8" s="15" t="s">
        <v>7</v>
      </c>
      <c r="B8" s="45" t="s">
        <v>8</v>
      </c>
      <c r="C8" s="12"/>
      <c r="D8" s="15" t="s">
        <v>9</v>
      </c>
      <c r="E8" s="125" t="s">
        <v>227</v>
      </c>
      <c r="F8" s="125"/>
      <c r="G8" s="125"/>
    </row>
    <row r="9" spans="1:7" x14ac:dyDescent="0.25">
      <c r="A9" s="15" t="s">
        <v>10</v>
      </c>
      <c r="B9" s="45" t="s">
        <v>11</v>
      </c>
      <c r="C9" s="12"/>
      <c r="D9" s="12"/>
      <c r="E9" s="12"/>
      <c r="F9" s="12"/>
      <c r="G9" s="12"/>
    </row>
    <row r="10" spans="1:7" ht="14.45" customHeight="1" x14ac:dyDescent="0.25">
      <c r="A10" s="23"/>
      <c r="B10" s="81"/>
      <c r="C10" s="81"/>
      <c r="D10" s="81"/>
      <c r="E10" s="81"/>
      <c r="F10" s="81"/>
      <c r="G10" s="81"/>
    </row>
    <row r="11" spans="1:7" ht="14.45" customHeight="1" x14ac:dyDescent="0.25">
      <c r="A11" s="82" t="s">
        <v>12</v>
      </c>
      <c r="B11" s="83" t="s">
        <v>13</v>
      </c>
      <c r="C11" s="84" t="s">
        <v>14</v>
      </c>
      <c r="D11" s="85" t="s">
        <v>15</v>
      </c>
      <c r="E11" s="86"/>
      <c r="F11" s="87"/>
      <c r="G11" s="88" t="s">
        <v>16</v>
      </c>
    </row>
    <row r="12" spans="1:7" ht="28.9" customHeight="1" x14ac:dyDescent="0.25">
      <c r="A12" s="89"/>
      <c r="B12" s="52"/>
      <c r="C12" s="56"/>
      <c r="D12" s="42" t="s">
        <v>17</v>
      </c>
      <c r="E12" s="43" t="s">
        <v>18</v>
      </c>
      <c r="F12" s="42" t="s">
        <v>19</v>
      </c>
      <c r="G12" s="90"/>
    </row>
    <row r="13" spans="1:7" s="8" customFormat="1" ht="14.45" customHeight="1" x14ac:dyDescent="0.25">
      <c r="A13" s="91" t="s">
        <v>20</v>
      </c>
      <c r="B13" s="33"/>
      <c r="C13" s="34"/>
      <c r="D13" s="33"/>
      <c r="E13" s="34"/>
      <c r="F13" s="33"/>
      <c r="G13" s="92"/>
    </row>
    <row r="14" spans="1:7" s="8" customFormat="1" ht="14.45" customHeight="1" x14ac:dyDescent="0.25">
      <c r="A14" s="93"/>
      <c r="B14" s="36"/>
      <c r="C14" s="79"/>
      <c r="D14" s="36"/>
      <c r="E14" s="79"/>
      <c r="F14" s="36"/>
      <c r="G14" s="94"/>
    </row>
    <row r="15" spans="1:7" s="8" customFormat="1" x14ac:dyDescent="0.25">
      <c r="A15" s="95" t="s">
        <v>21</v>
      </c>
      <c r="B15" s="36"/>
      <c r="C15" s="79"/>
      <c r="D15" s="36"/>
      <c r="E15" s="79"/>
      <c r="F15" s="36"/>
      <c r="G15" s="94"/>
    </row>
    <row r="16" spans="1:7" s="8" customFormat="1" x14ac:dyDescent="0.25">
      <c r="A16" s="57" t="s">
        <v>51</v>
      </c>
      <c r="B16" s="62"/>
      <c r="C16" s="63"/>
      <c r="D16" s="62"/>
      <c r="E16" s="62"/>
      <c r="F16" s="62"/>
      <c r="G16" s="64"/>
    </row>
    <row r="17" spans="1:7" s="8" customFormat="1" x14ac:dyDescent="0.25">
      <c r="A17" s="58" t="s">
        <v>52</v>
      </c>
      <c r="B17" s="65" t="s">
        <v>78</v>
      </c>
      <c r="C17" s="66">
        <v>6140728.7300000004</v>
      </c>
      <c r="D17" s="67">
        <v>3606153.31</v>
      </c>
      <c r="E17" s="67">
        <v>5679673.6899999995</v>
      </c>
      <c r="F17" s="67">
        <v>9285827</v>
      </c>
      <c r="G17" s="68">
        <v>9576852</v>
      </c>
    </row>
    <row r="18" spans="1:7" s="8" customFormat="1" ht="24" x14ac:dyDescent="0.25">
      <c r="A18" s="58" t="s">
        <v>53</v>
      </c>
      <c r="B18" s="65" t="s">
        <v>79</v>
      </c>
      <c r="C18" s="66">
        <v>332506.44</v>
      </c>
      <c r="D18" s="67">
        <v>186730.78</v>
      </c>
      <c r="E18" s="67">
        <v>173101.22</v>
      </c>
      <c r="F18" s="67">
        <v>359832</v>
      </c>
      <c r="G18" s="68">
        <v>374064</v>
      </c>
    </row>
    <row r="19" spans="1:7" s="8" customFormat="1" x14ac:dyDescent="0.25">
      <c r="A19" s="57" t="s">
        <v>54</v>
      </c>
      <c r="B19" s="65"/>
      <c r="C19" s="66"/>
      <c r="D19" s="67"/>
      <c r="E19" s="67"/>
      <c r="F19" s="67"/>
      <c r="G19" s="68"/>
    </row>
    <row r="20" spans="1:7" s="8" customFormat="1" ht="24" x14ac:dyDescent="0.25">
      <c r="A20" s="58" t="s">
        <v>55</v>
      </c>
      <c r="B20" s="65" t="s">
        <v>80</v>
      </c>
      <c r="C20" s="66">
        <v>469727.27</v>
      </c>
      <c r="D20" s="67">
        <v>262000</v>
      </c>
      <c r="E20" s="67">
        <v>462000</v>
      </c>
      <c r="F20" s="67">
        <v>724000</v>
      </c>
      <c r="G20" s="68">
        <v>720000</v>
      </c>
    </row>
    <row r="21" spans="1:7" s="8" customFormat="1" x14ac:dyDescent="0.25">
      <c r="A21" s="58" t="s">
        <v>56</v>
      </c>
      <c r="B21" s="65" t="s">
        <v>81</v>
      </c>
      <c r="C21" s="66">
        <v>90000</v>
      </c>
      <c r="D21" s="67">
        <v>37500</v>
      </c>
      <c r="E21" s="67">
        <v>52500</v>
      </c>
      <c r="F21" s="67">
        <v>90000</v>
      </c>
      <c r="G21" s="68">
        <v>90000</v>
      </c>
    </row>
    <row r="22" spans="1:7" s="8" customFormat="1" x14ac:dyDescent="0.25">
      <c r="A22" s="58" t="s">
        <v>57</v>
      </c>
      <c r="B22" s="65" t="s">
        <v>82</v>
      </c>
      <c r="C22" s="66">
        <v>0</v>
      </c>
      <c r="D22" s="67">
        <v>0</v>
      </c>
      <c r="E22" s="67">
        <v>90000</v>
      </c>
      <c r="F22" s="67">
        <v>90000</v>
      </c>
      <c r="G22" s="68">
        <v>90000</v>
      </c>
    </row>
    <row r="23" spans="1:7" s="8" customFormat="1" x14ac:dyDescent="0.25">
      <c r="A23" s="58" t="s">
        <v>58</v>
      </c>
      <c r="B23" s="65" t="s">
        <v>83</v>
      </c>
      <c r="C23" s="66">
        <v>114000</v>
      </c>
      <c r="D23" s="67">
        <v>120000</v>
      </c>
      <c r="E23" s="67">
        <v>66000</v>
      </c>
      <c r="F23" s="67">
        <v>186000</v>
      </c>
      <c r="G23" s="68">
        <v>180000</v>
      </c>
    </row>
    <row r="24" spans="1:7" s="8" customFormat="1" x14ac:dyDescent="0.25">
      <c r="A24" s="58" t="s">
        <v>61</v>
      </c>
      <c r="B24" s="65" t="s">
        <v>86</v>
      </c>
      <c r="C24" s="66">
        <v>548734</v>
      </c>
      <c r="D24" s="67">
        <v>0</v>
      </c>
      <c r="E24" s="67">
        <v>823430</v>
      </c>
      <c r="F24" s="67">
        <v>823430</v>
      </c>
      <c r="G24" s="68">
        <v>829243</v>
      </c>
    </row>
    <row r="25" spans="1:7" s="8" customFormat="1" x14ac:dyDescent="0.25">
      <c r="A25" s="58" t="s">
        <v>62</v>
      </c>
      <c r="B25" s="65" t="s">
        <v>87</v>
      </c>
      <c r="C25" s="66">
        <v>100000</v>
      </c>
      <c r="D25" s="67">
        <v>0</v>
      </c>
      <c r="E25" s="67">
        <v>155000</v>
      </c>
      <c r="F25" s="67">
        <v>155000</v>
      </c>
      <c r="G25" s="68">
        <v>150000</v>
      </c>
    </row>
    <row r="26" spans="1:7" s="8" customFormat="1" x14ac:dyDescent="0.25">
      <c r="A26" s="57" t="s">
        <v>63</v>
      </c>
      <c r="B26" s="65"/>
      <c r="C26" s="66"/>
      <c r="D26" s="67"/>
      <c r="E26" s="67"/>
      <c r="F26" s="67"/>
      <c r="G26" s="68"/>
    </row>
    <row r="27" spans="1:7" s="8" customFormat="1" x14ac:dyDescent="0.25">
      <c r="A27" s="58" t="s">
        <v>65</v>
      </c>
      <c r="B27" s="65" t="s">
        <v>89</v>
      </c>
      <c r="C27" s="66">
        <v>237659</v>
      </c>
      <c r="D27" s="67">
        <v>0</v>
      </c>
      <c r="E27" s="67">
        <v>0</v>
      </c>
      <c r="F27" s="67">
        <v>0</v>
      </c>
      <c r="G27" s="68">
        <v>0</v>
      </c>
    </row>
    <row r="28" spans="1:7" s="8" customFormat="1" x14ac:dyDescent="0.25">
      <c r="A28" s="57" t="s">
        <v>66</v>
      </c>
      <c r="B28" s="65"/>
      <c r="C28" s="66"/>
      <c r="D28" s="67"/>
      <c r="E28" s="67"/>
      <c r="F28" s="67"/>
      <c r="G28" s="68"/>
    </row>
    <row r="29" spans="1:7" s="8" customFormat="1" ht="24" x14ac:dyDescent="0.25">
      <c r="A29" s="58" t="s">
        <v>67</v>
      </c>
      <c r="B29" s="65" t="s">
        <v>90</v>
      </c>
      <c r="C29" s="66">
        <v>778569.01</v>
      </c>
      <c r="D29" s="67">
        <v>456088.46</v>
      </c>
      <c r="E29" s="67">
        <v>701390.62000000011</v>
      </c>
      <c r="F29" s="67">
        <v>1157479.08</v>
      </c>
      <c r="G29" s="68">
        <v>1194109.92</v>
      </c>
    </row>
    <row r="30" spans="1:7" s="8" customFormat="1" x14ac:dyDescent="0.25">
      <c r="A30" s="58" t="s">
        <v>68</v>
      </c>
      <c r="B30" s="65" t="s">
        <v>91</v>
      </c>
      <c r="C30" s="66">
        <v>23500</v>
      </c>
      <c r="D30" s="67">
        <v>13150</v>
      </c>
      <c r="E30" s="67">
        <v>23050</v>
      </c>
      <c r="F30" s="67">
        <v>36200</v>
      </c>
      <c r="G30" s="68">
        <v>36000</v>
      </c>
    </row>
    <row r="31" spans="1:7" s="8" customFormat="1" x14ac:dyDescent="0.25">
      <c r="A31" s="58" t="s">
        <v>69</v>
      </c>
      <c r="B31" s="65" t="s">
        <v>92</v>
      </c>
      <c r="C31" s="66">
        <v>84981.52</v>
      </c>
      <c r="D31" s="67">
        <v>53073.16</v>
      </c>
      <c r="E31" s="67">
        <v>137942.6</v>
      </c>
      <c r="F31" s="67">
        <v>191015.76</v>
      </c>
      <c r="G31" s="68">
        <v>218614.41</v>
      </c>
    </row>
    <row r="32" spans="1:7" s="8" customFormat="1" ht="24" x14ac:dyDescent="0.25">
      <c r="A32" s="58" t="s">
        <v>70</v>
      </c>
      <c r="B32" s="65" t="s">
        <v>93</v>
      </c>
      <c r="C32" s="66">
        <v>23500</v>
      </c>
      <c r="D32" s="67">
        <v>13150</v>
      </c>
      <c r="E32" s="67">
        <v>83306.59</v>
      </c>
      <c r="F32" s="67">
        <v>96456.59</v>
      </c>
      <c r="G32" s="68">
        <v>99509.16</v>
      </c>
    </row>
    <row r="33" spans="1:7" s="8" customFormat="1" x14ac:dyDescent="0.25">
      <c r="A33" s="60" t="s">
        <v>71</v>
      </c>
      <c r="B33" s="65"/>
      <c r="C33" s="66"/>
      <c r="D33" s="67"/>
      <c r="E33" s="67"/>
      <c r="F33" s="67"/>
      <c r="G33" s="68"/>
    </row>
    <row r="34" spans="1:7" s="8" customFormat="1" x14ac:dyDescent="0.25">
      <c r="A34" s="61" t="s">
        <v>72</v>
      </c>
      <c r="B34" s="65" t="s">
        <v>94</v>
      </c>
      <c r="C34" s="66">
        <v>0</v>
      </c>
      <c r="D34" s="67">
        <v>190887.73</v>
      </c>
      <c r="E34" s="67">
        <v>1127232.1400000001</v>
      </c>
      <c r="F34" s="67">
        <v>1318119.8700000001</v>
      </c>
      <c r="G34" s="68">
        <v>2864657.66</v>
      </c>
    </row>
    <row r="35" spans="1:7" s="8" customFormat="1" x14ac:dyDescent="0.25">
      <c r="A35" s="61" t="s">
        <v>73</v>
      </c>
      <c r="B35" s="65" t="s">
        <v>89</v>
      </c>
      <c r="C35" s="66">
        <v>90364.2</v>
      </c>
      <c r="D35" s="67">
        <v>0</v>
      </c>
      <c r="E35" s="67">
        <v>0</v>
      </c>
      <c r="F35" s="67">
        <v>0</v>
      </c>
      <c r="G35" s="68">
        <v>0</v>
      </c>
    </row>
    <row r="36" spans="1:7" s="8" customFormat="1" x14ac:dyDescent="0.25">
      <c r="A36" s="61" t="s">
        <v>74</v>
      </c>
      <c r="B36" s="65" t="s">
        <v>89</v>
      </c>
      <c r="C36" s="66">
        <v>0</v>
      </c>
      <c r="D36" s="67">
        <v>0</v>
      </c>
      <c r="E36" s="67">
        <v>0</v>
      </c>
      <c r="F36" s="67">
        <v>0</v>
      </c>
      <c r="G36" s="68">
        <v>0</v>
      </c>
    </row>
    <row r="37" spans="1:7" s="8" customFormat="1" x14ac:dyDescent="0.25">
      <c r="A37" s="61" t="s">
        <v>75</v>
      </c>
      <c r="B37" s="65" t="s">
        <v>89</v>
      </c>
      <c r="C37" s="66">
        <v>100000</v>
      </c>
      <c r="D37" s="67">
        <v>0</v>
      </c>
      <c r="E37" s="67">
        <v>155000</v>
      </c>
      <c r="F37" s="67">
        <v>155000</v>
      </c>
      <c r="G37" s="68">
        <v>150000</v>
      </c>
    </row>
    <row r="38" spans="1:7" s="8" customFormat="1" x14ac:dyDescent="0.25">
      <c r="A38" s="61" t="s">
        <v>76</v>
      </c>
      <c r="B38" s="65" t="s">
        <v>89</v>
      </c>
      <c r="C38" s="66">
        <v>200000</v>
      </c>
      <c r="D38" s="67">
        <v>0</v>
      </c>
      <c r="E38" s="67">
        <v>0</v>
      </c>
      <c r="F38" s="67">
        <v>0</v>
      </c>
      <c r="G38" s="68">
        <v>0</v>
      </c>
    </row>
    <row r="39" spans="1:7" s="8" customFormat="1" x14ac:dyDescent="0.25">
      <c r="A39" s="61" t="s">
        <v>77</v>
      </c>
      <c r="B39" s="65" t="s">
        <v>89</v>
      </c>
      <c r="C39" s="66">
        <v>530356</v>
      </c>
      <c r="D39" s="67">
        <v>627333</v>
      </c>
      <c r="E39" s="67">
        <v>196097</v>
      </c>
      <c r="F39" s="67">
        <v>823430</v>
      </c>
      <c r="G39" s="68">
        <v>829243</v>
      </c>
    </row>
    <row r="40" spans="1:7" s="8" customFormat="1" ht="14.45" customHeight="1" x14ac:dyDescent="0.25">
      <c r="A40" s="97"/>
      <c r="B40" s="36"/>
      <c r="C40" s="79"/>
      <c r="D40" s="36"/>
      <c r="E40" s="79"/>
      <c r="F40" s="36"/>
      <c r="G40" s="94"/>
    </row>
    <row r="41" spans="1:7" s="8" customFormat="1" ht="14.45" customHeight="1" x14ac:dyDescent="0.25">
      <c r="A41" s="93" t="s">
        <v>22</v>
      </c>
      <c r="B41" s="36"/>
      <c r="C41" s="79"/>
      <c r="D41" s="36"/>
      <c r="E41" s="79"/>
      <c r="F41" s="36"/>
      <c r="G41" s="94"/>
    </row>
    <row r="42" spans="1:7" s="8" customFormat="1" x14ac:dyDescent="0.25">
      <c r="A42" s="60" t="s">
        <v>95</v>
      </c>
      <c r="B42" s="65"/>
      <c r="C42" s="66"/>
      <c r="D42" s="67">
        <v>0</v>
      </c>
      <c r="E42" s="67">
        <v>0</v>
      </c>
      <c r="F42" s="67"/>
      <c r="G42" s="68"/>
    </row>
    <row r="43" spans="1:7" s="8" customFormat="1" x14ac:dyDescent="0.25">
      <c r="A43" s="61" t="s">
        <v>96</v>
      </c>
      <c r="B43" s="65" t="s">
        <v>97</v>
      </c>
      <c r="C43" s="66">
        <v>12750</v>
      </c>
      <c r="D43" s="67">
        <v>46779</v>
      </c>
      <c r="E43" s="67">
        <v>53221</v>
      </c>
      <c r="F43" s="67">
        <v>100000</v>
      </c>
      <c r="G43" s="68">
        <v>200000</v>
      </c>
    </row>
    <row r="44" spans="1:7" s="8" customFormat="1" x14ac:dyDescent="0.25">
      <c r="A44" s="60" t="s">
        <v>101</v>
      </c>
      <c r="B44" s="65"/>
      <c r="C44" s="66"/>
      <c r="D44" s="67"/>
      <c r="E44" s="67"/>
      <c r="F44" s="67"/>
      <c r="G44" s="68"/>
    </row>
    <row r="45" spans="1:7" s="8" customFormat="1" x14ac:dyDescent="0.25">
      <c r="A45" s="61" t="s">
        <v>102</v>
      </c>
      <c r="B45" s="65" t="s">
        <v>103</v>
      </c>
      <c r="C45" s="66">
        <v>1177854.8</v>
      </c>
      <c r="D45" s="67">
        <v>599979</v>
      </c>
      <c r="E45" s="67">
        <v>600021</v>
      </c>
      <c r="F45" s="67">
        <v>1200000</v>
      </c>
      <c r="G45" s="68">
        <v>1200000</v>
      </c>
    </row>
    <row r="46" spans="1:7" s="8" customFormat="1" ht="24.75" x14ac:dyDescent="0.25">
      <c r="A46" s="61" t="s">
        <v>104</v>
      </c>
      <c r="B46" s="65" t="s">
        <v>105</v>
      </c>
      <c r="C46" s="66">
        <v>4480</v>
      </c>
      <c r="D46" s="67">
        <v>5000</v>
      </c>
      <c r="E46" s="67">
        <v>0</v>
      </c>
      <c r="F46" s="67">
        <v>5000</v>
      </c>
      <c r="G46" s="68">
        <v>5000</v>
      </c>
    </row>
    <row r="47" spans="1:7" s="8" customFormat="1" x14ac:dyDescent="0.25">
      <c r="A47" s="60" t="s">
        <v>111</v>
      </c>
      <c r="B47" s="65"/>
      <c r="C47" s="66"/>
      <c r="D47" s="67"/>
      <c r="E47" s="67"/>
      <c r="F47" s="67"/>
      <c r="G47" s="68"/>
    </row>
    <row r="48" spans="1:7" s="8" customFormat="1" x14ac:dyDescent="0.25">
      <c r="A48" s="61" t="s">
        <v>114</v>
      </c>
      <c r="B48" s="65" t="s">
        <v>115</v>
      </c>
      <c r="C48" s="66">
        <v>48000</v>
      </c>
      <c r="D48" s="67">
        <v>4999</v>
      </c>
      <c r="E48" s="67">
        <v>43001</v>
      </c>
      <c r="F48" s="67">
        <v>48000</v>
      </c>
      <c r="G48" s="68">
        <v>60000</v>
      </c>
    </row>
    <row r="49" spans="1:7" s="8" customFormat="1" x14ac:dyDescent="0.25">
      <c r="A49" s="60" t="s">
        <v>128</v>
      </c>
      <c r="B49" s="65"/>
      <c r="C49" s="66"/>
      <c r="D49" s="67"/>
      <c r="E49" s="67"/>
      <c r="F49" s="67"/>
      <c r="G49" s="68"/>
    </row>
    <row r="50" spans="1:7" s="8" customFormat="1" x14ac:dyDescent="0.25">
      <c r="A50" s="61" t="s">
        <v>129</v>
      </c>
      <c r="B50" s="65" t="s">
        <v>130</v>
      </c>
      <c r="C50" s="66">
        <v>122737.85</v>
      </c>
      <c r="D50" s="67">
        <v>26890.87</v>
      </c>
      <c r="E50" s="67">
        <v>670046.32999999996</v>
      </c>
      <c r="F50" s="67">
        <v>696937.2</v>
      </c>
      <c r="G50" s="68">
        <v>470384.8</v>
      </c>
    </row>
    <row r="51" spans="1:7" s="8" customFormat="1" ht="24" x14ac:dyDescent="0.25">
      <c r="A51" s="57" t="s">
        <v>138</v>
      </c>
      <c r="B51" s="65"/>
      <c r="C51" s="66"/>
      <c r="D51" s="67"/>
      <c r="E51" s="67"/>
      <c r="F51" s="67"/>
      <c r="G51" s="68"/>
    </row>
    <row r="52" spans="1:7" s="8" customFormat="1" x14ac:dyDescent="0.25">
      <c r="A52" s="58" t="s">
        <v>139</v>
      </c>
      <c r="B52" s="65" t="s">
        <v>140</v>
      </c>
      <c r="C52" s="66">
        <v>29088.5</v>
      </c>
      <c r="D52" s="67">
        <v>13750</v>
      </c>
      <c r="E52" s="67">
        <v>16250</v>
      </c>
      <c r="F52" s="67">
        <v>30000</v>
      </c>
      <c r="G52" s="68">
        <v>30000</v>
      </c>
    </row>
    <row r="53" spans="1:7" s="8" customFormat="1" ht="24" x14ac:dyDescent="0.25">
      <c r="A53" s="58" t="s">
        <v>138</v>
      </c>
      <c r="B53" s="65" t="s">
        <v>149</v>
      </c>
      <c r="C53" s="66">
        <v>25200</v>
      </c>
      <c r="D53" s="67">
        <v>25200</v>
      </c>
      <c r="E53" s="67">
        <v>4800</v>
      </c>
      <c r="F53" s="67">
        <v>30000</v>
      </c>
      <c r="G53" s="68">
        <v>30000</v>
      </c>
    </row>
    <row r="54" spans="1:7" s="8" customFormat="1" ht="14.45" customHeight="1" x14ac:dyDescent="0.25">
      <c r="A54" s="93"/>
      <c r="B54" s="36"/>
      <c r="C54" s="79"/>
      <c r="D54" s="36"/>
      <c r="E54" s="79"/>
      <c r="F54" s="36"/>
      <c r="G54" s="94"/>
    </row>
    <row r="55" spans="1:7" s="8" customFormat="1" ht="14.45" customHeight="1" x14ac:dyDescent="0.25">
      <c r="A55" s="93" t="s">
        <v>23</v>
      </c>
      <c r="B55" s="36"/>
      <c r="C55" s="79"/>
      <c r="D55" s="36"/>
      <c r="E55" s="79"/>
      <c r="F55" s="36"/>
      <c r="G55" s="94"/>
    </row>
    <row r="56" spans="1:7" s="8" customFormat="1" x14ac:dyDescent="0.25">
      <c r="A56" s="93" t="s">
        <v>24</v>
      </c>
      <c r="B56" s="36"/>
      <c r="C56" s="79"/>
      <c r="D56" s="36"/>
      <c r="E56" s="79"/>
      <c r="F56" s="36"/>
      <c r="G56" s="94"/>
    </row>
    <row r="57" spans="1:7" s="8" customFormat="1" x14ac:dyDescent="0.25">
      <c r="A57" s="112" t="s">
        <v>25</v>
      </c>
      <c r="B57" s="113"/>
      <c r="C57" s="114"/>
      <c r="D57" s="114"/>
      <c r="E57" s="114"/>
      <c r="F57" s="114"/>
      <c r="G57" s="114"/>
    </row>
    <row r="58" spans="1:7" s="8" customFormat="1" ht="14.45" customHeight="1" x14ac:dyDescent="0.25">
      <c r="A58" s="98" t="s">
        <v>26</v>
      </c>
      <c r="B58" s="41"/>
      <c r="C58" s="106">
        <f>SUM(C13:C57)</f>
        <v>11284737.32</v>
      </c>
      <c r="D58" s="106">
        <f>SUM(D13:D57)</f>
        <v>6288664.3100000005</v>
      </c>
      <c r="E58" s="106">
        <f>SUM(E13:E57)</f>
        <v>11313063.189999999</v>
      </c>
      <c r="F58" s="106">
        <f>SUM(F13:F57)</f>
        <v>17601727.5</v>
      </c>
      <c r="G58" s="106">
        <f>SUM(G13:G57)</f>
        <v>19397677.949999999</v>
      </c>
    </row>
    <row r="59" spans="1:7" s="8" customFormat="1" ht="14.45" customHeight="1" x14ac:dyDescent="0.25">
      <c r="A59" s="99"/>
      <c r="B59" s="21"/>
      <c r="C59" s="21"/>
      <c r="D59" s="21"/>
      <c r="E59" s="21"/>
      <c r="F59" s="21"/>
      <c r="G59" s="100"/>
    </row>
    <row r="60" spans="1:7" s="8" customFormat="1" x14ac:dyDescent="0.25">
      <c r="A60" s="101" t="s">
        <v>27</v>
      </c>
      <c r="B60" s="81"/>
      <c r="C60" s="81"/>
      <c r="D60" s="81"/>
      <c r="E60" s="81"/>
      <c r="F60" s="81"/>
      <c r="G60" s="102"/>
    </row>
    <row r="61" spans="1:7" s="8" customFormat="1" x14ac:dyDescent="0.25">
      <c r="A61" s="103"/>
      <c r="B61" s="81"/>
      <c r="C61" s="81"/>
      <c r="D61" s="81"/>
      <c r="E61" s="81"/>
      <c r="F61" s="81"/>
      <c r="G61" s="102"/>
    </row>
    <row r="62" spans="1:7" s="8" customFormat="1" ht="28.9" customHeight="1" x14ac:dyDescent="0.25">
      <c r="A62" s="103" t="s">
        <v>28</v>
      </c>
      <c r="B62" s="81" t="s">
        <v>29</v>
      </c>
      <c r="C62" s="81"/>
      <c r="D62" s="81"/>
      <c r="E62" s="81"/>
      <c r="F62" s="81" t="s">
        <v>30</v>
      </c>
      <c r="G62" s="102"/>
    </row>
    <row r="63" spans="1:7" s="8" customFormat="1" ht="20.45" customHeight="1" x14ac:dyDescent="0.25">
      <c r="A63" s="75" t="s">
        <v>228</v>
      </c>
      <c r="B63" s="76" t="s">
        <v>174</v>
      </c>
      <c r="C63" s="76"/>
      <c r="D63" s="79"/>
      <c r="E63" s="79"/>
      <c r="F63" s="80" t="s">
        <v>176</v>
      </c>
      <c r="G63" s="102"/>
    </row>
    <row r="64" spans="1:7" s="8" customFormat="1" x14ac:dyDescent="0.25">
      <c r="A64" s="75" t="s">
        <v>181</v>
      </c>
      <c r="B64" s="76" t="s">
        <v>175</v>
      </c>
      <c r="C64" s="76"/>
      <c r="D64" s="81"/>
      <c r="E64" s="81"/>
      <c r="F64" s="77" t="s">
        <v>177</v>
      </c>
      <c r="G64" s="102"/>
    </row>
    <row r="65" spans="1:7" s="12" customFormat="1" x14ac:dyDescent="0.25">
      <c r="A65" s="104"/>
      <c r="B65" s="78"/>
      <c r="C65" s="78"/>
      <c r="D65" s="78"/>
      <c r="E65" s="78"/>
      <c r="F65" s="78"/>
      <c r="G65" s="105"/>
    </row>
    <row r="66" spans="1:7" s="12" customFormat="1" x14ac:dyDescent="0.25">
      <c r="A66" s="31" t="s">
        <v>31</v>
      </c>
      <c r="B66" s="18"/>
      <c r="C66" s="18"/>
      <c r="D66" s="18"/>
      <c r="E66" s="18"/>
      <c r="F66" s="18"/>
      <c r="G66" s="18"/>
    </row>
    <row r="67" spans="1:7" s="12" customFormat="1" x14ac:dyDescent="0.25">
      <c r="A67" s="18" t="s">
        <v>32</v>
      </c>
      <c r="B67" s="18"/>
      <c r="C67" s="18"/>
      <c r="D67" s="18"/>
      <c r="E67" s="18"/>
      <c r="F67" s="18"/>
      <c r="G67" s="18"/>
    </row>
    <row r="68" spans="1:7" s="12" customFormat="1" x14ac:dyDescent="0.25">
      <c r="A68" s="18"/>
      <c r="B68" s="18"/>
      <c r="C68" s="18"/>
      <c r="D68" s="18"/>
      <c r="E68" s="18"/>
      <c r="F68" s="18"/>
      <c r="G68" s="18"/>
    </row>
    <row r="69" spans="1:7" s="12" customFormat="1" ht="29.45" customHeight="1" x14ac:dyDescent="0.25">
      <c r="A69" s="47" t="s">
        <v>33</v>
      </c>
      <c r="B69" s="47"/>
      <c r="C69" s="47"/>
      <c r="D69" s="47"/>
      <c r="E69" s="47"/>
      <c r="F69" s="47"/>
      <c r="G69" s="47"/>
    </row>
    <row r="70" spans="1:7" s="12" customFormat="1" x14ac:dyDescent="0.25">
      <c r="A70" s="18"/>
      <c r="B70" s="18"/>
      <c r="C70" s="18"/>
      <c r="D70" s="18"/>
      <c r="E70" s="18"/>
      <c r="F70" s="18"/>
      <c r="G70" s="18"/>
    </row>
    <row r="71" spans="1:7" s="12" customFormat="1" x14ac:dyDescent="0.25">
      <c r="A71" s="47" t="s">
        <v>34</v>
      </c>
      <c r="B71" s="47"/>
      <c r="C71" s="47"/>
      <c r="D71" s="47"/>
      <c r="E71" s="47"/>
      <c r="F71" s="47"/>
      <c r="G71" s="47"/>
    </row>
    <row r="72" spans="1:7" s="12" customFormat="1" x14ac:dyDescent="0.25">
      <c r="A72" s="18"/>
      <c r="B72" s="18"/>
      <c r="C72" s="18"/>
      <c r="D72" s="18"/>
      <c r="E72" s="18"/>
      <c r="F72" s="18"/>
      <c r="G72" s="18"/>
    </row>
    <row r="73" spans="1:7" s="12" customFormat="1" x14ac:dyDescent="0.25">
      <c r="A73" s="47" t="s">
        <v>35</v>
      </c>
      <c r="B73" s="47"/>
      <c r="C73" s="47"/>
      <c r="D73" s="47"/>
      <c r="E73" s="47"/>
      <c r="F73" s="18"/>
      <c r="G73" s="18"/>
    </row>
    <row r="74" spans="1:7" s="12" customFormat="1" x14ac:dyDescent="0.25">
      <c r="A74" s="18"/>
      <c r="B74" s="18"/>
      <c r="C74" s="18"/>
      <c r="D74" s="18"/>
      <c r="E74" s="18"/>
      <c r="F74" s="18"/>
      <c r="G74" s="18"/>
    </row>
    <row r="75" spans="1:7" s="12" customFormat="1" ht="23.25" x14ac:dyDescent="0.25">
      <c r="A75" s="18" t="s">
        <v>36</v>
      </c>
      <c r="B75" s="18"/>
      <c r="C75" s="18"/>
      <c r="D75" s="18"/>
      <c r="E75" s="18"/>
      <c r="F75" s="18"/>
      <c r="G75" s="18"/>
    </row>
    <row r="76" spans="1:7" s="12" customFormat="1" x14ac:dyDescent="0.25">
      <c r="A76" s="47" t="s">
        <v>37</v>
      </c>
      <c r="B76" s="47"/>
      <c r="C76" s="47"/>
      <c r="D76" s="47"/>
      <c r="E76" s="47"/>
      <c r="F76" s="47"/>
      <c r="G76" s="18"/>
    </row>
    <row r="77" spans="1:7" s="12" customFormat="1" x14ac:dyDescent="0.25">
      <c r="A77" s="47" t="s">
        <v>38</v>
      </c>
      <c r="B77" s="47"/>
      <c r="C77" s="47"/>
      <c r="D77" s="18"/>
      <c r="E77" s="18"/>
      <c r="F77" s="18"/>
      <c r="G77" s="18"/>
    </row>
    <row r="78" spans="1:7" s="12" customFormat="1" x14ac:dyDescent="0.25">
      <c r="A78" s="47" t="s">
        <v>39</v>
      </c>
      <c r="B78" s="47"/>
      <c r="C78" s="47"/>
      <c r="D78" s="47"/>
      <c r="E78" s="47"/>
      <c r="F78" s="47"/>
      <c r="G78" s="47"/>
    </row>
    <row r="79" spans="1:7" s="12" customFormat="1" x14ac:dyDescent="0.25">
      <c r="A79" s="18"/>
      <c r="B79" s="18"/>
      <c r="C79" s="18"/>
      <c r="D79" s="18"/>
      <c r="E79" s="18"/>
      <c r="F79" s="18"/>
      <c r="G79" s="18"/>
    </row>
    <row r="80" spans="1:7" s="12" customFormat="1" x14ac:dyDescent="0.25">
      <c r="A80" s="47" t="s">
        <v>40</v>
      </c>
      <c r="B80" s="47"/>
      <c r="C80" s="47"/>
      <c r="D80" s="47"/>
      <c r="E80" s="18"/>
      <c r="F80" s="18"/>
      <c r="G80" s="18"/>
    </row>
    <row r="81" spans="1:7" s="12" customFormat="1" x14ac:dyDescent="0.25">
      <c r="A81" s="18"/>
      <c r="B81" s="18"/>
      <c r="C81" s="18"/>
      <c r="D81" s="18"/>
      <c r="E81" s="18"/>
      <c r="F81" s="18"/>
      <c r="G81" s="18"/>
    </row>
    <row r="82" spans="1:7" s="12" customFormat="1" x14ac:dyDescent="0.25">
      <c r="A82" s="47" t="s">
        <v>41</v>
      </c>
      <c r="B82" s="47"/>
      <c r="C82" s="47"/>
      <c r="D82" s="47"/>
      <c r="E82" s="47"/>
      <c r="F82" s="18"/>
      <c r="G82" s="18"/>
    </row>
    <row r="83" spans="1:7" s="12" customFormat="1" x14ac:dyDescent="0.25">
      <c r="A83" s="18"/>
      <c r="B83" s="18"/>
      <c r="C83" s="18"/>
      <c r="D83" s="18"/>
      <c r="E83" s="18"/>
      <c r="F83" s="18"/>
      <c r="G83" s="18"/>
    </row>
    <row r="84" spans="1:7" s="12" customFormat="1" x14ac:dyDescent="0.25">
      <c r="A84" s="18" t="s">
        <v>42</v>
      </c>
      <c r="B84" s="18"/>
      <c r="C84" s="18"/>
      <c r="D84" s="18"/>
      <c r="E84" s="18"/>
      <c r="F84" s="18"/>
      <c r="G84" s="18"/>
    </row>
    <row r="85" spans="1:7" s="12" customFormat="1" x14ac:dyDescent="0.25">
      <c r="A85" s="47" t="s">
        <v>43</v>
      </c>
      <c r="B85" s="47"/>
      <c r="C85" s="47"/>
      <c r="D85" s="47"/>
      <c r="E85" s="18"/>
      <c r="F85" s="18"/>
      <c r="G85" s="18"/>
    </row>
  </sheetData>
  <sheetProtection formatCells="0" formatColumns="0" formatRows="0" insertColumns="0" insertRows="0" insertHyperlinks="0" deleteColumns="0" deleteRows="0" sort="0" autoFilter="0" pivotTables="0"/>
  <mergeCells count="17">
    <mergeCell ref="A77:C77"/>
    <mergeCell ref="A78:G78"/>
    <mergeCell ref="A80:D80"/>
    <mergeCell ref="A82:E82"/>
    <mergeCell ref="A85:D85"/>
    <mergeCell ref="B63:C63"/>
    <mergeCell ref="B64:C64"/>
    <mergeCell ref="A69:G69"/>
    <mergeCell ref="A71:G71"/>
    <mergeCell ref="A73:E73"/>
    <mergeCell ref="A76:F76"/>
    <mergeCell ref="A5:G5"/>
    <mergeCell ref="A11:A12"/>
    <mergeCell ref="B11:B12"/>
    <mergeCell ref="C11:C12"/>
    <mergeCell ref="D11:F11"/>
    <mergeCell ref="G11:G12"/>
  </mergeCells>
  <pageMargins left="0.5" right="0.5" top="0.5" bottom="0.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27</vt:i4>
      </vt:variant>
    </vt:vector>
  </HeadingPairs>
  <TitlesOfParts>
    <vt:vector size="56" baseType="lpstr">
      <vt:lpstr>Form 1a - CMO</vt:lpstr>
      <vt:lpstr>Form 1a - CADMINO</vt:lpstr>
      <vt:lpstr>Form 1a - CITY COLLEGE</vt:lpstr>
      <vt:lpstr>Form 1a - CBO</vt:lpstr>
      <vt:lpstr>Form 1a - CVMO</vt:lpstr>
      <vt:lpstr>Form 1a - OSP</vt:lpstr>
      <vt:lpstr>Form 1a - CSWD</vt:lpstr>
      <vt:lpstr>Form 1a - CENRO</vt:lpstr>
      <vt:lpstr>Form 1a - CCRO</vt:lpstr>
      <vt:lpstr>Form 1a - CLO</vt:lpstr>
      <vt:lpstr>Form 1a - CEO</vt:lpstr>
      <vt:lpstr>Form 1a - CASSO</vt:lpstr>
      <vt:lpstr>Form 1a - CTO</vt:lpstr>
      <vt:lpstr>Form 1a - CGSO</vt:lpstr>
      <vt:lpstr>Form 1a - CHO</vt:lpstr>
      <vt:lpstr>Form 1a - BIRTHING</vt:lpstr>
      <vt:lpstr>Form 1a -CHRMO</vt:lpstr>
      <vt:lpstr>Form 1a -CPDCO</vt:lpstr>
      <vt:lpstr>Form 1a -CACCO</vt:lpstr>
      <vt:lpstr>Form 1a -CAVO</vt:lpstr>
      <vt:lpstr>Form 1a -CTIPO</vt:lpstr>
      <vt:lpstr>Form 1a -CIO</vt:lpstr>
      <vt:lpstr>Form 1a - OCBO</vt:lpstr>
      <vt:lpstr>Form 1a - CPOSCO</vt:lpstr>
      <vt:lpstr>Form 1a - CICTO</vt:lpstr>
      <vt:lpstr>Form 1a - SPA</vt:lpstr>
      <vt:lpstr>Form 1b - ABR Summary- GF</vt:lpstr>
      <vt:lpstr>Form 1a - CMOD</vt:lpstr>
      <vt:lpstr>Form 1b - ABR Summary-EE</vt:lpstr>
      <vt:lpstr>'Form 1a - BIRTHING'!Print_Area</vt:lpstr>
      <vt:lpstr>'Form 1a - CADMINO'!Print_Area</vt:lpstr>
      <vt:lpstr>'Form 1a - CASSO'!Print_Area</vt:lpstr>
      <vt:lpstr>'Form 1a - CBO'!Print_Area</vt:lpstr>
      <vt:lpstr>'Form 1a - CCRO'!Print_Area</vt:lpstr>
      <vt:lpstr>'Form 1a - CENRO'!Print_Area</vt:lpstr>
      <vt:lpstr>'Form 1a - CEO'!Print_Area</vt:lpstr>
      <vt:lpstr>'Form 1a - CGSO'!Print_Area</vt:lpstr>
      <vt:lpstr>'Form 1a - CHO'!Print_Area</vt:lpstr>
      <vt:lpstr>'Form 1a - CICTO'!Print_Area</vt:lpstr>
      <vt:lpstr>'Form 1a - CITY COLLEGE'!Print_Area</vt:lpstr>
      <vt:lpstr>'Form 1a - CLO'!Print_Area</vt:lpstr>
      <vt:lpstr>'Form 1a - CMO'!Print_Area</vt:lpstr>
      <vt:lpstr>'Form 1a - CMOD'!Print_Area</vt:lpstr>
      <vt:lpstr>'Form 1a - CPOSCO'!Print_Area</vt:lpstr>
      <vt:lpstr>'Form 1a - CSWD'!Print_Area</vt:lpstr>
      <vt:lpstr>'Form 1a - CTO'!Print_Area</vt:lpstr>
      <vt:lpstr>'Form 1a - CVMO'!Print_Area</vt:lpstr>
      <vt:lpstr>'Form 1a - OCBO'!Print_Area</vt:lpstr>
      <vt:lpstr>'Form 1a - OSP'!Print_Area</vt:lpstr>
      <vt:lpstr>'Form 1a - SPA'!Print_Area</vt:lpstr>
      <vt:lpstr>'Form 1a -CACCO'!Print_Area</vt:lpstr>
      <vt:lpstr>'Form 1a -CAVO'!Print_Area</vt:lpstr>
      <vt:lpstr>'Form 1a -CHRMO'!Print_Area</vt:lpstr>
      <vt:lpstr>'Form 1a -CIO'!Print_Area</vt:lpstr>
      <vt:lpstr>'Form 1a -CPDCO'!Print_Area</vt:lpstr>
      <vt:lpstr>'Form 1a -CTIPO'!Print_Area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CBO</cp:lastModifiedBy>
  <dcterms:created xsi:type="dcterms:W3CDTF">2015-06-05T18:17:20Z</dcterms:created>
  <dcterms:modified xsi:type="dcterms:W3CDTF">2023-05-11T07:15:31Z</dcterms:modified>
  <cp:category/>
</cp:coreProperties>
</file>